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2C87AFB5-C8F1-4A38-8082-417BA90EF3FE}" xr6:coauthVersionLast="46" xr6:coauthVersionMax="46" xr10:uidLastSave="{00000000-0000-0000-0000-000000000000}"/>
  <bookViews>
    <workbookView xWindow="252" yWindow="2820" windowWidth="22572" windowHeight="9036" tabRatio="846" xr2:uid="{00000000-000D-0000-FFFF-FFFF00000000}"/>
  </bookViews>
  <sheets>
    <sheet name="ПризнакиНарушений" sheetId="8" r:id="rId1"/>
    <sheet name="РеестрЗаймы(VразделОД)" sheetId="13" r:id="rId2"/>
    <sheet name="РасчФНнаДату" sheetId="14" r:id="rId3"/>
    <sheet name="РеестрДогПривлеч" sheetId="15" r:id="rId4"/>
    <sheet name="РеестрДогЗаймы" sheetId="18" r:id="rId5"/>
    <sheet name="ИзРеестраЧленов" sheetId="17" r:id="rId6"/>
    <sheet name="ОборСальд58" sheetId="19" r:id="rId7"/>
    <sheet name="ОборСальд66" sheetId="20" r:id="rId8"/>
  </sheets>
  <externalReferences>
    <externalReference r:id="rId9"/>
    <externalReference r:id="rId10"/>
  </externalReferences>
  <definedNames>
    <definedName name="q" localSheetId="5">#REF!</definedName>
    <definedName name="q" localSheetId="3">#REF!</definedName>
    <definedName name="q" localSheetId="1">#REF!</definedName>
    <definedName name="q">#REF!</definedName>
    <definedName name="rwgfv" localSheetId="5">#REF!</definedName>
    <definedName name="rwgfv" localSheetId="3">#REF!</definedName>
    <definedName name="rwgfv" localSheetId="1">#REF!</definedName>
    <definedName name="rwgfv">#REF!</definedName>
    <definedName name="v" localSheetId="5">'[1]МФО прев.,заниж. ПСК'!#REF!</definedName>
    <definedName name="v" localSheetId="3">'[1]МФО прев.,заниж. ПСК'!#REF!</definedName>
    <definedName name="v" localSheetId="1">'[1]МФО прев.,заниж. ПСК'!#REF!</definedName>
    <definedName name="v">'[1]МФО прев.,заниж. ПСК'!#REF!</definedName>
    <definedName name="w" localSheetId="5">#REF!</definedName>
    <definedName name="w" localSheetId="3">#REF!</definedName>
    <definedName name="w" localSheetId="1">#REF!</definedName>
    <definedName name="w">#REF!</definedName>
    <definedName name="x" localSheetId="5">'[1]МФО прев.,заниж. ПСК'!#REF!</definedName>
    <definedName name="x" localSheetId="3">'[1]МФО прев.,заниж. ПСК'!#REF!</definedName>
    <definedName name="x" localSheetId="1">'[1]МФО прев.,заниж. ПСК'!#REF!</definedName>
    <definedName name="x">'[1]МФО прев.,заниж. ПСК'!#REF!</definedName>
    <definedName name="а" localSheetId="5">#REF!</definedName>
    <definedName name="а" localSheetId="3">#REF!</definedName>
    <definedName name="а" localSheetId="1">#REF!</definedName>
    <definedName name="а">#REF!</definedName>
    <definedName name="б" localSheetId="5">#REF!</definedName>
    <definedName name="б" localSheetId="3">#REF!</definedName>
    <definedName name="б" localSheetId="1">#REF!</definedName>
    <definedName name="б">#REF!</definedName>
    <definedName name="в" localSheetId="5">#REF!</definedName>
    <definedName name="в" localSheetId="3">#REF!</definedName>
    <definedName name="в" localSheetId="1">#REF!</definedName>
    <definedName name="в">#REF!</definedName>
    <definedName name="ввгу" localSheetId="5">#REF!</definedName>
    <definedName name="ввгу" localSheetId="3">#REF!</definedName>
    <definedName name="ввгу" localSheetId="1">#REF!</definedName>
    <definedName name="ввгу">#REF!</definedName>
    <definedName name="вп" localSheetId="5">'[1]МФО прев.,заниж. ПСК'!#REF!</definedName>
    <definedName name="вп">'[1]МФО прев.,заниж. ПСК'!#REF!</definedName>
    <definedName name="впм" localSheetId="5">[2]КПК!#REF!</definedName>
    <definedName name="впм">[2]КПК!#REF!</definedName>
    <definedName name="г" localSheetId="5">#REF!</definedName>
    <definedName name="г" localSheetId="3">#REF!</definedName>
    <definedName name="г" localSheetId="1">#REF!</definedName>
    <definedName name="г">#REF!</definedName>
    <definedName name="д" localSheetId="5">#REF!</definedName>
    <definedName name="д" localSheetId="3">#REF!</definedName>
    <definedName name="д" localSheetId="1">#REF!</definedName>
    <definedName name="д">#REF!</definedName>
    <definedName name="е" localSheetId="5">#REF!</definedName>
    <definedName name="е" localSheetId="3">#REF!</definedName>
    <definedName name="е" localSheetId="1">#REF!</definedName>
    <definedName name="е">#REF!</definedName>
    <definedName name="ек" localSheetId="5">[2]КПК!#REF!</definedName>
    <definedName name="ек">[2]КПК!#REF!</definedName>
    <definedName name="ж" localSheetId="5">#REF!</definedName>
    <definedName name="ж" localSheetId="3">#REF!</definedName>
    <definedName name="ж" localSheetId="1">#REF!</definedName>
    <definedName name="ж">#REF!</definedName>
    <definedName name="з" localSheetId="5">#REF!</definedName>
    <definedName name="з" localSheetId="3">#REF!</definedName>
    <definedName name="з" localSheetId="1">#REF!</definedName>
    <definedName name="з">#REF!</definedName>
    <definedName name="ива" localSheetId="5">#REF!</definedName>
    <definedName name="ива">#REF!</definedName>
    <definedName name="кеаорн" localSheetId="5">[2]КПК!#REF!</definedName>
    <definedName name="кеаорн" localSheetId="3">[2]КПК!#REF!</definedName>
    <definedName name="кеаорн" localSheetId="1">[2]КПК!#REF!</definedName>
    <definedName name="кеаорн">[2]КПК!#REF!</definedName>
    <definedName name="н" localSheetId="5">#REF!</definedName>
    <definedName name="н" localSheetId="3">#REF!</definedName>
    <definedName name="н" localSheetId="1">#REF!</definedName>
    <definedName name="н">#REF!</definedName>
    <definedName name="о" localSheetId="5">#REF!</definedName>
    <definedName name="о" localSheetId="3">#REF!</definedName>
    <definedName name="о" localSheetId="1">#REF!</definedName>
    <definedName name="о">#REF!</definedName>
    <definedName name="п" localSheetId="5">[2]КПК!#REF!</definedName>
    <definedName name="п">[2]КПК!#REF!</definedName>
    <definedName name="пв" localSheetId="5">#REF!</definedName>
    <definedName name="пв">#REF!</definedName>
    <definedName name="пвамв" localSheetId="5">#REF!</definedName>
    <definedName name="пвамв">#REF!</definedName>
    <definedName name="пива" localSheetId="5">'[1]МФО прев.,заниж. ПСК'!#REF!</definedName>
    <definedName name="пива">'[1]МФО прев.,заниж. ПСК'!#REF!</definedName>
    <definedName name="по" localSheetId="5">#REF!</definedName>
    <definedName name="по">#REF!</definedName>
    <definedName name="предписание" comment=" за неисполнение запроса" localSheetId="5">#REF!</definedName>
    <definedName name="предписание" comment=" за неисполнение запроса" localSheetId="3">#REF!</definedName>
    <definedName name="предписание" comment=" за неисполнение запроса" localSheetId="1">#REF!</definedName>
    <definedName name="предписание" comment=" за неисполнение запроса">#REF!</definedName>
    <definedName name="ПСК" localSheetId="5">#REF!</definedName>
    <definedName name="ПСК" localSheetId="2">#REF!</definedName>
    <definedName name="ПСК" localSheetId="3">#REF!</definedName>
    <definedName name="ПСК" localSheetId="1">#REF!</definedName>
    <definedName name="ПСК">#REF!</definedName>
    <definedName name="пцк" localSheetId="5">#REF!</definedName>
    <definedName name="пцк" localSheetId="3">#REF!</definedName>
    <definedName name="пцк" localSheetId="1">#REF!</definedName>
    <definedName name="пцк">#REF!</definedName>
    <definedName name="пык" localSheetId="5">#REF!</definedName>
    <definedName name="пык" localSheetId="3">#REF!</definedName>
    <definedName name="пык" localSheetId="1">#REF!</definedName>
    <definedName name="пык">#REF!</definedName>
    <definedName name="р" localSheetId="5">#REF!</definedName>
    <definedName name="р" localSheetId="3">#REF!</definedName>
    <definedName name="р" localSheetId="1">#REF!</definedName>
    <definedName name="р">#REF!</definedName>
    <definedName name="рн" localSheetId="5">#REF!</definedName>
    <definedName name="рн">#REF!</definedName>
    <definedName name="СЗГУ" localSheetId="5">#REF!</definedName>
    <definedName name="СЗГУ" localSheetId="3">#REF!</definedName>
    <definedName name="СЗГУ" localSheetId="1">#REF!</definedName>
    <definedName name="СЗГУ">#REF!</definedName>
    <definedName name="типар" localSheetId="5">[2]КПК!#REF!</definedName>
    <definedName name="типар">[2]КПК!#REF!</definedName>
    <definedName name="тспам" localSheetId="5">#REF!</definedName>
    <definedName name="тспам">#REF!</definedName>
    <definedName name="упк" localSheetId="5">[2]КПК!#REF!</definedName>
    <definedName name="упк" localSheetId="3">[2]КПК!#REF!</definedName>
    <definedName name="упк" localSheetId="1">[2]КПК!#REF!</definedName>
    <definedName name="упк">[2]КПК!#REF!</definedName>
    <definedName name="упцк" localSheetId="5">#REF!</definedName>
    <definedName name="упцк" localSheetId="3">#REF!</definedName>
    <definedName name="упцк" localSheetId="1">#REF!</definedName>
    <definedName name="упцк">#REF!</definedName>
    <definedName name="ф" localSheetId="5">#REF!</definedName>
    <definedName name="ф" localSheetId="3">#REF!</definedName>
    <definedName name="ф" localSheetId="1">#REF!</definedName>
    <definedName name="ф">#REF!</definedName>
    <definedName name="ч" localSheetId="5">#REF!</definedName>
    <definedName name="ч" localSheetId="3">#REF!</definedName>
    <definedName name="ч" localSheetId="1">#REF!</definedName>
    <definedName name="ч">#REF!</definedName>
    <definedName name="щ" localSheetId="5">#REF!</definedName>
    <definedName name="щ">#REF!</definedName>
    <definedName name="ывпк" localSheetId="5">#REF!</definedName>
    <definedName name="ывпк" localSheetId="3">#REF!</definedName>
    <definedName name="ывпк" localSheetId="1">#REF!</definedName>
    <definedName name="ывпк">#REF!</definedName>
    <definedName name="ыкп" localSheetId="5">#REF!</definedName>
    <definedName name="ыкп" localSheetId="3">#REF!</definedName>
    <definedName name="ыкп" localSheetId="1">#REF!</definedName>
    <definedName name="ыкп">#REF!</definedName>
    <definedName name="ю" localSheetId="5">#REF!</definedName>
    <definedName name="ю" localSheetId="3">#REF!</definedName>
    <definedName name="ю" localSheetId="1">#REF!</definedName>
    <definedName name="ю">#REF!</definedName>
  </definedNames>
  <calcPr calcId="191029"/>
</workbook>
</file>

<file path=xl/calcChain.xml><?xml version="1.0" encoding="utf-8"?>
<calcChain xmlns="http://schemas.openxmlformats.org/spreadsheetml/2006/main">
  <c r="N18" i="18" l="1"/>
  <c r="M18" i="18"/>
  <c r="L18" i="18"/>
  <c r="K18" i="18"/>
  <c r="H18" i="18"/>
  <c r="M18" i="15"/>
  <c r="L18" i="15"/>
  <c r="J18" i="15"/>
  <c r="G19" i="13"/>
  <c r="H14" i="13"/>
  <c r="H19" i="13" l="1"/>
  <c r="H15" i="13"/>
</calcChain>
</file>

<file path=xl/sharedStrings.xml><?xml version="1.0" encoding="utf-8"?>
<sst xmlns="http://schemas.openxmlformats.org/spreadsheetml/2006/main" count="372" uniqueCount="234">
  <si>
    <t>№</t>
  </si>
  <si>
    <t>Описание нарушения</t>
  </si>
  <si>
    <t>Факт несоответствия количества членов СКПК положениям Федерального закона от 08.12.1995 № 193-ФЗ "О сельскохозяйственной кооперации"</t>
  </si>
  <si>
    <t>Факт несоблюдения отношения размера паевого фонда к размеру чистых активов в рамках положений Федерального закона от 08.12.1995 № 193-ФЗ "О сельскохозяйственной кооперации"</t>
  </si>
  <si>
    <t>(строка 1 раздела II - строка 3 раздела II) &lt; строки 2.1 раздела II</t>
  </si>
  <si>
    <t>ФН 1 
отношение величины резервного фонда и общего размера задолженности по сумме основного долга, образовавшейся в связи с привлечением кредитным кооперативом займов от членов кредитного кооператива и ассоциированных членов кредитного кооператива</t>
  </si>
  <si>
    <t>ФН 2
отношение размера задолженности по сумме основного долга, образовавшейся в связи с привлечением кредитным кооперативом займов от одного члена кредитного кооператива, и общего размера задолженности по сумме основного долга, образовавшейся в связи с привлечением кредитным кооперативом займов от членов кредитного кооператива</t>
  </si>
  <si>
    <t>ФН 3
отношение размера задолженности по сумме основного долга, образовавшейся в связи с предоставлением займа и (или) займов одному члену кредитного кооператива, и общего размера задолженности по сумме основного долга, образовавшейся в связи с предоставлением займов кредитным кооперативом</t>
  </si>
  <si>
    <t>ФН 5
отношение суммы денежных средств, размещенных в кредитных кооперативах последующего уровня, и части пассивов кредитного кооператива, включающей в себя паевой фонд и привлеченные денежные средства кредитного кооператива</t>
  </si>
  <si>
    <t>ФН 6
отношение части активов кредитного кооператива, включающей в себя денежные средства и задолженность по сумме основного долга, образовавшейся в связи с предоставлением займов кредитным кооперативом, и общего размера задолженности по сумме основного долга, образовавшейся в связи с привлечением займов кредитным кооперативом</t>
  </si>
  <si>
    <t xml:space="preserve">Надзорное контрольное соотношение в части кредиторской задолженности по процентам, начисленным по обязательствам.
</t>
  </si>
  <si>
    <t>-</t>
  </si>
  <si>
    <t>ФН 7
отношение суммы денежных требований кредитного кооператива, срок платежа по которым наступает в течение двенадцати месяцев, и суммы денежных обязательств кредитного кооператива, срок погашения по которым наступает в течение двенадцати месяцев</t>
  </si>
  <si>
    <t>Превышение показателя в графе "Средневзвешенные значения полной стоимости потребительских займов, в процентах" более чем на 1/3 от установленного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 является нарушением пункта 11 статьи 6 Федерального закона от 21.12.2013 № 353-ФЗ "О потребительском кредите (займе)".</t>
  </si>
  <si>
    <t xml:space="preserve">Если (строка 3.3.3.1 раздела II &gt; 0), то (строки 3.1.1+ 3.2.1 раздела II) =0
Если (строка 3.3.3.2 раздела II &gt; 0), то (строки 3.1.2+ 3.2.2 раздела II) =0
Если (строка 3.3.3.3 раздела II &gt; 0), то (строки 3.1.3+ 3.2.3 раздела II) =0
Если (строка 3.3.3.3.1 раздела II &gt; 0), то (строки 3.1.3.1+ 3.2.3.1 раздела II) =0
Если (строка 3.3.3.3.2 раздела II &gt; 0), то (строки 3.1.3.2 + 3.2.3.2 раздела II) =0
</t>
  </si>
  <si>
    <t>строка 1.1 раздела IV &lt; 15 
и
строка 1.2 раздела IV &lt; 5</t>
  </si>
  <si>
    <t>Контрольное соотношение в соответствии с Указанием Банка России от 22.07.2019 № 5215-У "О формах, сроках и порядке составления и представления в Банк России документов, содержащих отчеты сельскохозяйственного кредитного потребительского кооператива"</t>
  </si>
  <si>
    <t>ФН 4
отношение величины паевого фонда кредитного кооператива и размера задолженности по сумме основного долга, образовавшейся в связи с привлечением займов кредитным кооперативом от членов кредитного кооператива и ассоциированных членов кредитного кооператива</t>
  </si>
  <si>
    <t>(строки 1.7 + 1.1 + 1.2 раздела II) / (строки (3.1 - 3.1.3.2) + (3.2 - 3.2.3.2) раздела II) × 100%
выходит за рамки установленного нормативного значения.
Нормативное значение: не менее 70%</t>
  </si>
  <si>
    <t>(строки 1.1.3 + 1.2.3 раздела II) / (строки 2.1 + 3.1 + 3.2 раздела II) × 100% 
выходит за рамки установленного нормативного значения.
Нормативное значение: не более 25%</t>
  </si>
  <si>
    <t>строка 2.1 раздела II / (строки 3.1.1 + 3.1.2 + 3.2.1 + 3.2.2 раздела II) × 100%
выходит за рамки установленного нормативного значения.
Нормативное значение: не менее 3%</t>
  </si>
  <si>
    <t xml:space="preserve">строка 3.1 раздела VI / (строки 1.1 + 1.2 раздела II) × 100%
выходит за рамки установленного нормативного значения.
Нормативное значение:
- если срок действия кооператива составляет менее чем 2 года со дня его создания - не более 30%;
- если срок действия кооператива составляет 2 года и более со дня его создания - не более 25% </t>
  </si>
  <si>
    <r>
      <t xml:space="preserve">строка 2.2 раздела II / (строки 3.1.1 + 3.1.2 + 3.2.1 + 3.2.2 раздела II) × 100%
выходит за рамки установленного нормативного значения.
Нормативное значение:
</t>
    </r>
    <r>
      <rPr>
        <sz val="10"/>
        <color rgb="FFFF0000"/>
        <rFont val="Times New Roman"/>
        <family val="1"/>
        <charset val="204"/>
      </rPr>
      <t>с 01.01.2018 до 31.05.2020 включительно:</t>
    </r>
    <r>
      <rPr>
        <sz val="10"/>
        <color theme="1"/>
        <rFont val="Times New Roman"/>
        <family val="1"/>
        <charset val="204"/>
      </rPr>
      <t xml:space="preserve">
- если срок деятельности кооператива составляет менее чем 2 года со дня его создания - не менее 2%;
- если срок деятельности кооператива составляет 2 года и более со дня его создания - не менее 3%.
</t>
    </r>
    <r>
      <rPr>
        <sz val="10"/>
        <color rgb="FFFF0000"/>
        <rFont val="Times New Roman"/>
        <family val="1"/>
        <charset val="204"/>
      </rPr>
      <t xml:space="preserve">с 01.06.2020: </t>
    </r>
    <r>
      <rPr>
        <sz val="10"/>
        <color theme="1"/>
        <rFont val="Times New Roman"/>
        <family val="1"/>
        <charset val="204"/>
      </rPr>
      <t xml:space="preserve">
- если срок деятельности кооператива составляет менее чем 2 года со дня его создания - не менее 3%;
- если срок деятельности кооператива составляет 2 года и более со дня его создания - не менее 5%.</t>
    </r>
  </si>
  <si>
    <t>строка 7.1 раздела VI / строка 7.2 раздела VI × 100%
выходит за рамки установленного нормативного значения.
Нормативное значение: 
- если срок действия кооператива составляет менее чем 2 года со дня его создания - не менее 50%
- если срок действия кооператива составляет 2 года и более со дня его создания - не менее 70%</t>
  </si>
  <si>
    <r>
      <t xml:space="preserve">Значение показателя в строке 1 раздела VI выходит за рамки установленного нормативного значения
Нормативное значение:
</t>
    </r>
    <r>
      <rPr>
        <sz val="10"/>
        <color rgb="FFFF0000"/>
        <rFont val="Times New Roman"/>
        <family val="1"/>
        <charset val="204"/>
      </rPr>
      <t>с 01.01.2018 до 31.05.2020 включительно:</t>
    </r>
    <r>
      <rPr>
        <sz val="10"/>
        <rFont val="Times New Roman"/>
        <family val="1"/>
        <charset val="204"/>
      </rPr>
      <t xml:space="preserve">
- если срок деятельности кооператива составляет менее чем 2 года со дня его создания - не менее 2%;
- если срок деятельности кооператива составляет 2 года и более со дня его создания - не менее 3%.
</t>
    </r>
    <r>
      <rPr>
        <sz val="10"/>
        <color rgb="FFFF0000"/>
        <rFont val="Times New Roman"/>
        <family val="1"/>
        <charset val="204"/>
      </rPr>
      <t xml:space="preserve">с 01.06.2020: </t>
    </r>
    <r>
      <rPr>
        <sz val="10"/>
        <rFont val="Times New Roman"/>
        <family val="1"/>
        <charset val="204"/>
      </rPr>
      <t xml:space="preserve">
- если срок деятельности кооператива составляет менее чем 2 года со дня его создания - не менее 3%;
- если срок деятельности кооператива составляет 2 года и более со дня его создания - не менее 5%.</t>
    </r>
  </si>
  <si>
    <t xml:space="preserve">Значение показателя в строке 2 раздела VI  выходит за рамки установленного нормативного значения
Нормативное значение:
- если срок действия кооператива составляет менее чем 2 года со дня его создания - не более 30%;
- если срок действия кооператива составляет 2 года и более со дня его создания - не более 20% </t>
  </si>
  <si>
    <t xml:space="preserve"> Несоблюдение ФН 1 по данным расчета СКПК</t>
  </si>
  <si>
    <t xml:space="preserve"> Несоблюдение ФН 2 по данным расчета СКПК</t>
  </si>
  <si>
    <t xml:space="preserve"> Несоблюдение ФН 3 по данным расчета СКПК</t>
  </si>
  <si>
    <t xml:space="preserve"> Несоблюдение ФН 4 по данным расчета СКПК</t>
  </si>
  <si>
    <t xml:space="preserve"> Несоблюдение ФН 5 по данным расчета СКПК</t>
  </si>
  <si>
    <t xml:space="preserve"> Несоблюдение ФН 6 по данным расчета СКПК</t>
  </si>
  <si>
    <t xml:space="preserve"> Несоблюдение ФН 7 по данным расчета СКПК</t>
  </si>
  <si>
    <t xml:space="preserve">Значение показателя в строке 3 раздела VI выходит за рамки установленного нормативного значения
Нормативное значение:
- если срок действия кооператива составляет менее чем 2 года со дня его создания - не более 30%;
- если срок действия кооператива составляет 2 года и более со дня его создания - не более 25% </t>
  </si>
  <si>
    <t>Значение показателя в строке 4 раздела VI выходит за рамки установленного нормативного значения
Нормативное значение: не менее 3%</t>
  </si>
  <si>
    <t>Значение показателя в строке 5 раздела VI выходит за рамки установленного нормативного значения
Нормативное значение: не более 25%</t>
  </si>
  <si>
    <t>Значение показателя в строке 6 раздела VI выходит за рамки установленного нормативного значения
Нормативное значение: не менее 70%</t>
  </si>
  <si>
    <t>Значение показателя в строке 7 раздела VI выходит за рамки установленного нормативного значения
Нормативное значение: 
- если срок действия кооператива составляет менее чем 2 года со дня его создания - не менее 50%
- если срок действия кооператива составляет 2 года и более со дня его создания - не менее 70%</t>
  </si>
  <si>
    <t>ФН</t>
  </si>
  <si>
    <t>ПСК</t>
  </si>
  <si>
    <t>Приложение № 1</t>
  </si>
  <si>
    <t>ИНН</t>
  </si>
  <si>
    <t>ОГРН</t>
  </si>
  <si>
    <t>Период, за который формируется реестр</t>
  </si>
  <si>
    <t>Реестр договоров потребительского займа</t>
  </si>
  <si>
    <t>№ п/п</t>
  </si>
  <si>
    <t>Ф.И.О. заемщика</t>
  </si>
  <si>
    <t>№ договора</t>
  </si>
  <si>
    <t>Дата заключения договора</t>
  </si>
  <si>
    <t>Плановая дата окончания договора</t>
  </si>
  <si>
    <t>Фактическая дата окончания договора</t>
  </si>
  <si>
    <t>Вид обеспечения по договору потребительского займа</t>
  </si>
  <si>
    <t>Категория потребительского займа*</t>
  </si>
  <si>
    <t>Иванов Иван Иванович</t>
  </si>
  <si>
    <t>Б-1</t>
  </si>
  <si>
    <t>Иные виды обеспечения</t>
  </si>
  <si>
    <t>3.3.2</t>
  </si>
  <si>
    <t>Поручительство</t>
  </si>
  <si>
    <t>Залог</t>
  </si>
  <si>
    <t>2.1</t>
  </si>
  <si>
    <t>Без обеспечения</t>
  </si>
  <si>
    <t>2.2</t>
  </si>
  <si>
    <t>3.1.1</t>
  </si>
  <si>
    <t>3.1.2</t>
  </si>
  <si>
    <t>3.2.1</t>
  </si>
  <si>
    <t>3.2.2</t>
  </si>
  <si>
    <t>3.3.1</t>
  </si>
  <si>
    <t>3.3.3</t>
  </si>
  <si>
    <t>3.4.1</t>
  </si>
  <si>
    <t>3.4.2</t>
  </si>
  <si>
    <t>3.4.3</t>
  </si>
  <si>
    <t>3.4.4</t>
  </si>
  <si>
    <t>3.5.1</t>
  </si>
  <si>
    <t>3.5.2</t>
  </si>
  <si>
    <t>3.5.3</t>
  </si>
  <si>
    <t>3.5.4</t>
  </si>
  <si>
    <t>Приложение № 2</t>
  </si>
  <si>
    <t>1. Расчет финансового норматива ФН1</t>
  </si>
  <si>
    <t>Номер счета Оборотно-сальдовой ведомости</t>
  </si>
  <si>
    <t>Наименование счета Оборотно-сальдовой ведомости</t>
  </si>
  <si>
    <t>РезФ</t>
  </si>
  <si>
    <t>ЗЧ</t>
  </si>
  <si>
    <t>ЗАЧ</t>
  </si>
  <si>
    <t>Итоговое значение ФН1</t>
  </si>
  <si>
    <t>2. Расчет финансового норматива ФН2</t>
  </si>
  <si>
    <t>МП</t>
  </si>
  <si>
    <t>Итоговое значение ФН2</t>
  </si>
  <si>
    <t>3. Расчет финансового норматива ФН3</t>
  </si>
  <si>
    <t>МЗ</t>
  </si>
  <si>
    <t>ПЗ</t>
  </si>
  <si>
    <t>Итоговое значение ФН3</t>
  </si>
  <si>
    <t>ППУ</t>
  </si>
  <si>
    <t>ПФ</t>
  </si>
  <si>
    <t>ПС</t>
  </si>
  <si>
    <t>Итоговое значение ФН5</t>
  </si>
  <si>
    <t>ДС</t>
  </si>
  <si>
    <t>ПВЗ</t>
  </si>
  <si>
    <t>Итоговое значение ФН6</t>
  </si>
  <si>
    <t>ДТ</t>
  </si>
  <si>
    <t>ДО</t>
  </si>
  <si>
    <t>Итоговое значение ФН7</t>
  </si>
  <si>
    <t>Приложение №3</t>
  </si>
  <si>
    <t>Дата, на которую формируется реестр</t>
  </si>
  <si>
    <t>Реестр действующих договоров привлечения денежных средств</t>
  </si>
  <si>
    <t>Ф.И.О. кредитора (наименование юридического лица, если кредитор - юридическое лицо)</t>
  </si>
  <si>
    <t>ИНН кредитора</t>
  </si>
  <si>
    <t>ОГРН кредитора*</t>
  </si>
  <si>
    <t>Является членом Кооператива</t>
  </si>
  <si>
    <t>Является ассоциированным членом Кооператива</t>
  </si>
  <si>
    <t>% ставка по договору</t>
  </si>
  <si>
    <t>* Указывается в случае, если кредитор является юридическим лицом.</t>
  </si>
  <si>
    <t>Петров Петр Петрович</t>
  </si>
  <si>
    <t>Да</t>
  </si>
  <si>
    <t>Нет</t>
  </si>
  <si>
    <t>К/8</t>
  </si>
  <si>
    <t>Приложение №4</t>
  </si>
  <si>
    <t>Ф.И.О. заемщика (наименование юридического лица, если заемщик - юридическое лицо)</t>
  </si>
  <si>
    <t>ИНН заемщика</t>
  </si>
  <si>
    <t>ОГРН заемщика*</t>
  </si>
  <si>
    <t>Вид обеспечения по договору</t>
  </si>
  <si>
    <t>* Указывается в случае, если заемщиком является юридическим лицом.</t>
  </si>
  <si>
    <t>Денисов Денис Денисович</t>
  </si>
  <si>
    <t>М-3</t>
  </si>
  <si>
    <t>** Значение полной стоимости потребительского займа, рассчитанное в момент заключения договора потребительского займа</t>
  </si>
  <si>
    <t>Приложение №5</t>
  </si>
  <si>
    <t>Ф.И.О. члена (наименование юридического лица, если член - юридическое лицо)</t>
  </si>
  <si>
    <t>Дата вступления в члены Кооператива</t>
  </si>
  <si>
    <t>Дата исключения из членов Кооператива</t>
  </si>
  <si>
    <t>* Указывается в случае, если член является юридическим лицом.</t>
  </si>
  <si>
    <t>Реестр членов Кооператива</t>
  </si>
  <si>
    <t>ОГРН*</t>
  </si>
  <si>
    <r>
      <t xml:space="preserve">Сумма займа 
</t>
    </r>
    <r>
      <rPr>
        <b/>
        <sz val="10"/>
        <color theme="1"/>
        <rFont val="Times New Roman"/>
        <family val="1"/>
        <charset val="204"/>
      </rPr>
      <t>(в рублях)</t>
    </r>
  </si>
  <si>
    <t>Пример</t>
  </si>
  <si>
    <t>Формат ячеек</t>
  </si>
  <si>
    <t>текстовой</t>
  </si>
  <si>
    <t>дата</t>
  </si>
  <si>
    <t>числовой</t>
  </si>
  <si>
    <r>
      <t xml:space="preserve">Значение полной стоимости потребительского займа, рассчитанное в момент заключения договора потребительского займа 
</t>
    </r>
    <r>
      <rPr>
        <b/>
        <sz val="10"/>
        <color theme="1"/>
        <rFont val="Times New Roman"/>
        <family val="1"/>
        <charset val="204"/>
      </rPr>
      <t>(в процентах (%)</t>
    </r>
  </si>
  <si>
    <r>
      <t xml:space="preserve">Срок возврата займа 
</t>
    </r>
    <r>
      <rPr>
        <b/>
        <sz val="10"/>
        <color theme="1"/>
        <rFont val="Times New Roman"/>
        <family val="1"/>
        <charset val="204"/>
      </rPr>
      <t>(в календарных днях)</t>
    </r>
  </si>
  <si>
    <t>*Заполняется в соответствии с перечнем, отраженным в Разделе V Отчета о деятельности сельскохозяйственного кредитного потребительского кооператива, установленного Указанием Банка России от 22.07.2019 № 5215-У «О формах, сроках и порядке составления и представления в Банк России документов, содержащих отчеты сельскохозяйственного кредитного потребительского кооператива» (пример заполнения по категории 3.3.2).</t>
  </si>
  <si>
    <r>
      <t xml:space="preserve">Величина 
</t>
    </r>
    <r>
      <rPr>
        <b/>
        <sz val="11"/>
        <color theme="1"/>
        <rFont val="Times New Roman"/>
        <family val="1"/>
        <charset val="204"/>
      </rPr>
      <t>(в рублях)</t>
    </r>
  </si>
  <si>
    <t>5. Расчет финансового норматива ФН5</t>
  </si>
  <si>
    <t>6. Расчет финансового норматива ФН6</t>
  </si>
  <si>
    <t>7. Расчет финансового норматива ФН7</t>
  </si>
  <si>
    <t>4. Расчет финансового норматива ФН4*</t>
  </si>
  <si>
    <t>Составляющие ФН**</t>
  </si>
  <si>
    <t>Итоговое значение ФН4</t>
  </si>
  <si>
    <r>
      <t xml:space="preserve">Сумма основного долга по договору 
</t>
    </r>
    <r>
      <rPr>
        <b/>
        <sz val="11"/>
        <color theme="1"/>
        <rFont val="Times New Roman"/>
        <family val="1"/>
        <charset val="204"/>
      </rPr>
      <t>(в рублях)</t>
    </r>
  </si>
  <si>
    <r>
      <t xml:space="preserve">Сумма непогашенной задолженности по основному долгу 
</t>
    </r>
    <r>
      <rPr>
        <b/>
        <sz val="11"/>
        <color theme="1"/>
        <rFont val="Times New Roman"/>
        <family val="1"/>
        <charset val="204"/>
      </rPr>
      <t>(в рублях)</t>
    </r>
  </si>
  <si>
    <r>
      <t xml:space="preserve">Сумма непогашенной задолженности по процентам 
</t>
    </r>
    <r>
      <rPr>
        <b/>
        <sz val="11"/>
        <color theme="1"/>
        <rFont val="Times New Roman"/>
        <family val="1"/>
        <charset val="204"/>
      </rPr>
      <t>(в рублях)</t>
    </r>
  </si>
  <si>
    <t>числовой
(ст.5 - ст.4)</t>
  </si>
  <si>
    <t xml:space="preserve">1. Реестр всех действующих членов Кооператива по состоянию на __. __. ____ по форме Приложения № 5 соответственно к настоящему запросу (в формате *xls, или *xlsx). </t>
  </si>
  <si>
    <t>551166662622</t>
  </si>
  <si>
    <t>Реестр действующих договоров по предоставлению займа</t>
  </si>
  <si>
    <t>1. Расчет финансовых нормативов, установленных пунктом 11 статьи 40.1 Федерального закона от 08.12.1995 № 193-ФЗ "О сельскохозяйственной кооперации" и Указанием Банка России от 27.02.2017 № 4299-У «О числовом значении финансового норматива и порядке расчета финансовых нормативов сельскохозяйственных кредитных потребительских кооперативов», в отношении Кооператива по состоянию на __. __. ____ по форме Приложения № 2 к настоящему запросу.
2. Копию Учетной политики организации, действующей по состоянию на __.__._____. 
3. Копию рабочего плана счетов бухгалтерского учета Кооператива, установленного для применения в _____ году, с указанием особенностей учета предоставленных займов членам Кооператива, займов, предоставленных кредитным кооперативам последующего уровня, целевых фондов Кооператива, привлеченных средств членов Кооператива, ассоциированных членов Кооператива и юридических лиц, не являющихся членами и ассоциированными членами Кооператива, начисления процентов по выданным займам и привлеченным средствам, средств, размещенных в государственные и муниципальные ценные бумаги; при наличии схему типовых проводок по формированию целевых фондов Кооператива.
4. Копии оборотно-сальдовых ведомостей в разрезе аналитического учета по всем счетам бухгалтерского учета, используемым при расчете финансовых нормативов, по состоянию на __. __. ____  (в формате *xls, или *xlsx).
5. Реестр действующих договоров привлечения денежных средств по состоянию на __.__.____ по форме Приложения № 3 к настоящему запросу (в формате *xls, или *xlsx).
6. Реестр действующих договоров по предоставлению займа по состоянию на __.__.____ по форме Приложения № 4 к настоящему запросу (в формате *xls, или *xlsx).
7. Реестр всех действующих членов Кооператива по состоянию на __. __. ____ по форме Приложения № 5 соответственно к настоящему запросу (в формате *xls, или *xlsx). 
8. Письменные пояснения об остатках по счетам бухгалтерского учета Кооператива, включенных в расчет показателей «ДТ» (сумма денежных требований кредитного кооператива, срок платежа по которым наступает в течение 12 месяцев согласно данным бухгалтерского учета) и «ДО» (сумма денежных обязательств кредитного кооператива, срок платежа по которым наступает в течение 12 месяцев согласно данным бухгалтерского учета), по состоянию на __. __. ____.</t>
  </si>
  <si>
    <t>1. Копии оборотно-сальдовых ведомостей в разрезе аналитического учета по состоянию на __.__.____, позволяющие выявить отраженные в бухгалтерском учете суммы задолженности (в формате *xls, или *xlsx):
- по основному долгу в части привлеченных денежных средств по договорам займа и кредитным договорам;
- по процентам в части привлеченных денежных средств по договорам займа и кредитным договорам.
2. Выписку из действующей по состоянию на __.__.____ Учетной политики организации в части, раскрывающей особенности отражения на счетах бухгалтерского учета привлеченных средств;
3. Реестр действующих договоров привлечения денежных средств по состоянию на __.__.____ по форме Приложения № 3 к настоящему запросу (в формате *xls, или *xlsx).</t>
  </si>
  <si>
    <t xml:space="preserve">1. Реестр договоров потребительского займа, заключенных в __ квартале _____ года, по форме Приложения №1 к настоящему запросу (в формате *xls, или *xlsx).
</t>
  </si>
  <si>
    <r>
      <rPr>
        <sz val="10"/>
        <rFont val="Times New Roman"/>
        <family val="1"/>
        <charset val="204"/>
      </rPr>
      <t>1. Расчет величины чистых активов Кооператива по состоянию на __.__.____ с расшифровкой используемых при расчете показателей (в формате *xls, или *xlsx);</t>
    </r>
    <r>
      <rPr>
        <sz val="10"/>
        <color theme="1"/>
        <rFont val="Times New Roman"/>
        <family val="1"/>
        <charset val="204"/>
      </rPr>
      <t xml:space="preserve">
2. Копии оборотно-сальдовых ведомостей в разрезе аналитического учета по счетам бухгалтерского учета, на которых отражаются средства паевого фонда Кооператива, по состоянию на __. __. ____  (в формате *xls, или *xlsx).</t>
    </r>
  </si>
  <si>
    <t>числовой (3 десятичных знака)</t>
  </si>
  <si>
    <t>процентный 
(3 десятичных знака)</t>
  </si>
  <si>
    <t>числовой 
(3 десятичных знака)</t>
  </si>
  <si>
    <t>ПСК**  / %  ставка, если заемщик -юридическое лицо</t>
  </si>
  <si>
    <t>Количество дней просроченной задолженности, в календарных днях</t>
  </si>
  <si>
    <t>Основной долг, в календарных днях</t>
  </si>
  <si>
    <t>Проценты, в календарных днях</t>
  </si>
  <si>
    <r>
      <t xml:space="preserve">Сумма займа согласно договору  
</t>
    </r>
    <r>
      <rPr>
        <b/>
        <sz val="11"/>
        <color theme="1"/>
        <rFont val="Times New Roman"/>
        <family val="1"/>
        <charset val="204"/>
      </rPr>
      <t>(в рублях)</t>
    </r>
  </si>
  <si>
    <r>
      <t xml:space="preserve">Сумма непогашенной задолженности 
</t>
    </r>
    <r>
      <rPr>
        <b/>
        <sz val="11"/>
        <color theme="1"/>
        <rFont val="Times New Roman"/>
        <family val="1"/>
        <charset val="204"/>
      </rPr>
      <t>(в рублях)</t>
    </r>
  </si>
  <si>
    <r>
      <t xml:space="preserve">Просроченная задолженность 
</t>
    </r>
    <r>
      <rPr>
        <b/>
        <sz val="11"/>
        <color theme="1"/>
        <rFont val="Times New Roman"/>
        <family val="1"/>
        <charset val="204"/>
      </rPr>
      <t>(в рублях)</t>
    </r>
  </si>
  <si>
    <r>
      <t xml:space="preserve">Основной долг
</t>
    </r>
    <r>
      <rPr>
        <b/>
        <sz val="10"/>
        <color theme="1"/>
        <rFont val="Times New Roman"/>
        <family val="1"/>
        <charset val="204"/>
      </rPr>
      <t>(в рублях)</t>
    </r>
  </si>
  <si>
    <r>
      <t xml:space="preserve">Проценты 
</t>
    </r>
    <r>
      <rPr>
        <b/>
        <sz val="10"/>
        <color theme="1"/>
        <rFont val="Times New Roman"/>
        <family val="1"/>
        <charset val="204"/>
      </rPr>
      <t>(в рублях)</t>
    </r>
  </si>
  <si>
    <r>
      <t xml:space="preserve">Основной долг 
</t>
    </r>
    <r>
      <rPr>
        <b/>
        <sz val="10"/>
        <color theme="1"/>
        <rFont val="Times New Roman"/>
        <family val="1"/>
        <charset val="204"/>
      </rPr>
      <t>(в рублях)</t>
    </r>
  </si>
  <si>
    <t>В строке 1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</si>
  <si>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2.1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</si>
  <si>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2.2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</si>
  <si>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3.1.1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</si>
  <si>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3.1.2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</si>
  <si>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3.2.1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</si>
  <si>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3.2.2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</si>
  <si>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3.3.1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</si>
  <si>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3.3.2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</si>
  <si>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3.3.3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</si>
  <si>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3.4.1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</si>
  <si>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3.4.2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</si>
  <si>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3.4.3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</si>
  <si>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3.4.4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</si>
  <si>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3.5.1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</si>
  <si>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3.5.2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</si>
  <si>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3.5.3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</si>
  <si>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>В строке 3.5.4 Раздела V значение показателя "Средневзвешенные значения полной стоимости потребительских займов, %" больше  на 1/3 от установленного на данный квартал в соответствии с Указанием Банка России от 01.04.2019 № 5112-У "О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(займа)"</t>
  </si>
  <si>
    <t xml:space="preserve">строка 2.1 раздела VI / строка 2.2 раздела VI × 100%
выходит за рамки установленного нормативного значения.
Нормативное значение:
- если срок действия кооператива составляет менее чем 2 года со дня его создания - не более 30%;
- если срок действия кооператива составляет 2 года и более со дня его создания - не более 20% </t>
  </si>
  <si>
    <t>Ветров Анатолий Алексеевич</t>
  </si>
  <si>
    <t>Перечень информации, запрашиваемой у СКПК</t>
  </si>
  <si>
    <t>…</t>
  </si>
  <si>
    <t>Сидорова Мария Ивановна</t>
  </si>
  <si>
    <t>ИТОГО</t>
  </si>
  <si>
    <t>Наименование СКПК</t>
  </si>
  <si>
    <t>На какую дату рассчитаны ФН</t>
  </si>
  <si>
    <t>Сидорова Мария Иванвна</t>
  </si>
  <si>
    <t>СХПК "Колосок"</t>
  </si>
  <si>
    <t>4825000000</t>
  </si>
  <si>
    <t>К/100</t>
  </si>
  <si>
    <t>к/200</t>
  </si>
  <si>
    <t>ООО "Деревня"</t>
  </si>
  <si>
    <t>М-25</t>
  </si>
  <si>
    <t>М-100</t>
  </si>
  <si>
    <t>КФХ "Колосок"</t>
  </si>
  <si>
    <t>СКПК "_________________________"</t>
  </si>
  <si>
    <t>Оборотно-сальдовая ведомость по счету 58 за ___ месяцев 20__ г.</t>
  </si>
  <si>
    <t>Выводимые данные:</t>
  </si>
  <si>
    <t>БУ (данные бухгалтерского учета)</t>
  </si>
  <si>
    <t>Счет</t>
  </si>
  <si>
    <t>Сальдо на начало периода</t>
  </si>
  <si>
    <t>Обороты за период</t>
  </si>
  <si>
    <t>Сальдо на конец периода</t>
  </si>
  <si>
    <t>Контрагенты</t>
  </si>
  <si>
    <t>Дебет</t>
  </si>
  <si>
    <t>Кредит</t>
  </si>
  <si>
    <t>58</t>
  </si>
  <si>
    <t>58.03</t>
  </si>
  <si>
    <t>ООО "Заря"</t>
  </si>
  <si>
    <t>Итого</t>
  </si>
  <si>
    <t>СКПК "____________________"</t>
  </si>
  <si>
    <t>66</t>
  </si>
  <si>
    <t>66.03</t>
  </si>
  <si>
    <t>66.04</t>
  </si>
  <si>
    <t>Оборотно-сальдовая ведомость по счету 66 за _ месяцев 20__ г.</t>
  </si>
  <si>
    <t>Договор №5 коопер.2 уровня</t>
  </si>
  <si>
    <t>Иванов Сидор Сидорович</t>
  </si>
  <si>
    <t>Петрова Мария Иваановна</t>
  </si>
  <si>
    <t>Сидорова Галина Ивановна</t>
  </si>
  <si>
    <t>Внимание!</t>
  </si>
  <si>
    <t>Основные виды нарушений, допускаемых СКПК при составлении отчета ОД</t>
  </si>
  <si>
    <t>___ квартал 20__ г.</t>
  </si>
  <si>
    <t>Данная форма используется для проверки и не является реестром членов. Рекомендуемая форма реестра размещена на сайте МА СКПК "Единство"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</si>
</sst>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%"/>
    <numFmt numFmtId="166" formatCode="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Times New Roman"/>
      <family val="2"/>
      <charset val="204"/>
    </font>
    <font>
      <b/>
      <sz val="2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10" fillId="0" borderId="0"/>
    <xf numFmtId="0" fontId="3" fillId="0" borderId="0"/>
    <xf numFmtId="0" fontId="2" fillId="0" borderId="0"/>
    <xf numFmtId="0" fontId="13" fillId="0" borderId="0"/>
    <xf numFmtId="9" fontId="1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9" fillId="2" borderId="1" xfId="1" applyFont="1" applyFill="1" applyBorder="1" applyAlignment="1">
      <alignment horizontal="center" vertical="center" wrapText="1"/>
    </xf>
    <xf numFmtId="0" fontId="11" fillId="0" borderId="0" xfId="2" applyFont="1"/>
    <xf numFmtId="0" fontId="11" fillId="0" borderId="0" xfId="2" applyFont="1" applyAlignment="1">
      <alignment horizontal="right"/>
    </xf>
    <xf numFmtId="0" fontId="11" fillId="0" borderId="0" xfId="2" applyFont="1" applyAlignment="1">
      <alignment wrapText="1"/>
    </xf>
    <xf numFmtId="0" fontId="5" fillId="4" borderId="2" xfId="2" applyFont="1" applyFill="1" applyBorder="1" applyAlignment="1">
      <alignment horizontal="center" vertical="center" wrapText="1"/>
    </xf>
    <xf numFmtId="0" fontId="11" fillId="0" borderId="1" xfId="2" applyFont="1" applyBorder="1"/>
    <xf numFmtId="49" fontId="2" fillId="0" borderId="0" xfId="4" applyNumberFormat="1"/>
    <xf numFmtId="0" fontId="11" fillId="0" borderId="0" xfId="2" applyFont="1" applyAlignment="1">
      <alignment horizontal="center" vertical="center"/>
    </xf>
    <xf numFmtId="0" fontId="7" fillId="0" borderId="0" xfId="5" applyFont="1" applyAlignment="1">
      <alignment vertical="center" wrapText="1"/>
    </xf>
    <xf numFmtId="0" fontId="7" fillId="0" borderId="0" xfId="5" applyFont="1" applyAlignment="1">
      <alignment wrapText="1"/>
    </xf>
    <xf numFmtId="0" fontId="7" fillId="0" borderId="0" xfId="5" applyFont="1"/>
    <xf numFmtId="0" fontId="13" fillId="0" borderId="0" xfId="5"/>
    <xf numFmtId="0" fontId="13" fillId="0" borderId="1" xfId="5" applyBorder="1" applyAlignment="1">
      <alignment horizontal="center" vertical="center" wrapText="1"/>
    </xf>
    <xf numFmtId="0" fontId="13" fillId="0" borderId="1" xfId="5" applyBorder="1" applyAlignment="1">
      <alignment horizontal="center" vertical="center"/>
    </xf>
    <xf numFmtId="0" fontId="13" fillId="0" borderId="1" xfId="5" applyBorder="1"/>
    <xf numFmtId="0" fontId="13" fillId="0" borderId="7" xfId="5" applyBorder="1" applyAlignment="1">
      <alignment horizontal="center" vertical="center"/>
    </xf>
    <xf numFmtId="10" fontId="0" fillId="0" borderId="1" xfId="6" applyNumberFormat="1" applyFont="1" applyBorder="1"/>
    <xf numFmtId="0" fontId="13" fillId="0" borderId="7" xfId="5" applyBorder="1" applyAlignment="1">
      <alignment horizontal="center" vertical="center" wrapText="1"/>
    </xf>
    <xf numFmtId="0" fontId="13" fillId="0" borderId="1" xfId="5" applyBorder="1" applyAlignment="1">
      <alignment horizontal="center"/>
    </xf>
    <xf numFmtId="0" fontId="13" fillId="0" borderId="6" xfId="5" applyBorder="1"/>
    <xf numFmtId="0" fontId="13" fillId="0" borderId="7" xfId="5" applyBorder="1" applyAlignment="1">
      <alignment horizontal="center"/>
    </xf>
    <xf numFmtId="0" fontId="13" fillId="0" borderId="3" xfId="5" applyBorder="1" applyAlignment="1">
      <alignment horizontal="center" vertical="center" wrapText="1"/>
    </xf>
    <xf numFmtId="0" fontId="14" fillId="0" borderId="0" xfId="5" applyFont="1"/>
    <xf numFmtId="0" fontId="11" fillId="0" borderId="0" xfId="2" applyFont="1" applyFill="1"/>
    <xf numFmtId="0" fontId="11" fillId="0" borderId="0" xfId="2" applyFont="1" applyFill="1" applyAlignment="1">
      <alignment horizontal="right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vertical="center"/>
    </xf>
    <xf numFmtId="0" fontId="2" fillId="0" borderId="0" xfId="4"/>
    <xf numFmtId="0" fontId="15" fillId="5" borderId="1" xfId="2" applyFont="1" applyFill="1" applyBorder="1" applyAlignment="1">
      <alignment horizontal="center" vertical="center"/>
    </xf>
    <xf numFmtId="0" fontId="16" fillId="5" borderId="1" xfId="2" applyFont="1" applyFill="1" applyBorder="1" applyAlignment="1">
      <alignment horizontal="right" vertical="center"/>
    </xf>
    <xf numFmtId="0" fontId="16" fillId="5" borderId="1" xfId="2" applyFont="1" applyFill="1" applyBorder="1" applyAlignment="1">
      <alignment horizontal="center" vertical="center" wrapText="1"/>
    </xf>
    <xf numFmtId="0" fontId="13" fillId="0" borderId="0" xfId="5" applyBorder="1" applyAlignment="1">
      <alignment horizontal="right"/>
    </xf>
    <xf numFmtId="10" fontId="0" fillId="0" borderId="0" xfId="6" applyNumberFormat="1" applyFont="1" applyBorder="1"/>
    <xf numFmtId="0" fontId="16" fillId="5" borderId="1" xfId="2" applyFont="1" applyFill="1" applyBorder="1" applyAlignment="1">
      <alignment horizontal="right" vertical="center" wrapText="1"/>
    </xf>
    <xf numFmtId="14" fontId="15" fillId="5" borderId="1" xfId="2" applyNumberFormat="1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 wrapText="1"/>
    </xf>
    <xf numFmtId="0" fontId="12" fillId="3" borderId="7" xfId="7" applyFont="1" applyFill="1" applyBorder="1" applyAlignment="1" applyProtection="1">
      <alignment horizontal="right" vertical="center"/>
    </xf>
    <xf numFmtId="0" fontId="16" fillId="5" borderId="1" xfId="2" applyFont="1" applyFill="1" applyBorder="1" applyAlignment="1">
      <alignment horizontal="right" wrapText="1"/>
    </xf>
    <xf numFmtId="1" fontId="15" fillId="5" borderId="1" xfId="2" applyNumberFormat="1" applyFont="1" applyFill="1" applyBorder="1" applyAlignment="1">
      <alignment horizontal="center" vertical="center"/>
    </xf>
    <xf numFmtId="10" fontId="15" fillId="5" borderId="1" xfId="8" applyNumberFormat="1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12" fillId="0" borderId="8" xfId="7" applyFont="1" applyFill="1" applyBorder="1" applyAlignment="1" applyProtection="1">
      <alignment horizontal="center"/>
    </xf>
    <xf numFmtId="0" fontId="12" fillId="0" borderId="8" xfId="7" applyFont="1" applyFill="1" applyBorder="1" applyAlignment="1" applyProtection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5" fillId="0" borderId="1" xfId="0" applyFont="1" applyBorder="1"/>
    <xf numFmtId="14" fontId="18" fillId="0" borderId="1" xfId="0" applyNumberFormat="1" applyFont="1" applyBorder="1" applyAlignment="1">
      <alignment horizontal="left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0" borderId="1" xfId="2" applyFont="1" applyBorder="1"/>
    <xf numFmtId="1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 applyProtection="1">
      <alignment horizontal="center" vertical="center"/>
      <protection hidden="1"/>
    </xf>
    <xf numFmtId="0" fontId="5" fillId="0" borderId="1" xfId="2" applyFont="1" applyBorder="1" applyAlignment="1">
      <alignment wrapText="1"/>
    </xf>
    <xf numFmtId="0" fontId="16" fillId="0" borderId="1" xfId="2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/>
    </xf>
    <xf numFmtId="14" fontId="5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  <protection hidden="1"/>
    </xf>
    <xf numFmtId="0" fontId="12" fillId="0" borderId="1" xfId="2" applyFont="1" applyBorder="1"/>
    <xf numFmtId="0" fontId="12" fillId="0" borderId="1" xfId="2" applyFont="1" applyBorder="1" applyAlignment="1">
      <alignment horizontal="right"/>
    </xf>
    <xf numFmtId="14" fontId="13" fillId="7" borderId="10" xfId="5" applyNumberFormat="1" applyFill="1" applyBorder="1"/>
    <xf numFmtId="0" fontId="5" fillId="0" borderId="3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/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right" wrapText="1"/>
    </xf>
    <xf numFmtId="1" fontId="5" fillId="0" borderId="1" xfId="2" applyNumberFormat="1" applyFont="1" applyFill="1" applyBorder="1" applyAlignment="1">
      <alignment horizontal="right" vertical="center"/>
    </xf>
    <xf numFmtId="165" fontId="5" fillId="0" borderId="1" xfId="8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right"/>
    </xf>
    <xf numFmtId="1" fontId="5" fillId="0" borderId="1" xfId="2" applyNumberFormat="1" applyFont="1" applyFill="1" applyBorder="1" applyAlignment="1">
      <alignment horizontal="right"/>
    </xf>
    <xf numFmtId="0" fontId="5" fillId="0" borderId="1" xfId="2" applyFont="1" applyBorder="1" applyAlignment="1">
      <alignment horizontal="center" wrapText="1"/>
    </xf>
    <xf numFmtId="0" fontId="16" fillId="0" borderId="1" xfId="2" applyFont="1" applyFill="1" applyBorder="1" applyAlignment="1">
      <alignment horizontal="right"/>
    </xf>
    <xf numFmtId="49" fontId="5" fillId="0" borderId="1" xfId="2" applyNumberFormat="1" applyFont="1" applyFill="1" applyBorder="1" applyAlignment="1">
      <alignment horizontal="right" vertical="center"/>
    </xf>
    <xf numFmtId="0" fontId="5" fillId="0" borderId="1" xfId="2" applyFont="1" applyBorder="1" applyAlignment="1">
      <alignment horizontal="right"/>
    </xf>
    <xf numFmtId="0" fontId="5" fillId="0" borderId="1" xfId="2" applyFont="1" applyBorder="1" applyAlignment="1">
      <alignment horizontal="right" wrapText="1"/>
    </xf>
    <xf numFmtId="1" fontId="5" fillId="0" borderId="1" xfId="2" applyNumberFormat="1" applyFont="1" applyBorder="1"/>
    <xf numFmtId="164" fontId="5" fillId="0" borderId="1" xfId="2" applyNumberFormat="1" applyFont="1" applyFill="1" applyBorder="1" applyAlignment="1">
      <alignment horizontal="right" vertical="center"/>
    </xf>
    <xf numFmtId="1" fontId="5" fillId="0" borderId="1" xfId="2" applyNumberFormat="1" applyFont="1" applyBorder="1" applyAlignment="1">
      <alignment horizontal="right" vertical="center"/>
    </xf>
    <xf numFmtId="14" fontId="18" fillId="0" borderId="1" xfId="0" applyNumberFormat="1" applyFont="1" applyFill="1" applyBorder="1" applyAlignment="1">
      <alignment horizontal="left" vertical="center" wrapText="1"/>
    </xf>
    <xf numFmtId="0" fontId="1" fillId="0" borderId="0" xfId="4" applyFont="1"/>
    <xf numFmtId="0" fontId="5" fillId="0" borderId="1" xfId="2" applyFont="1" applyFill="1" applyBorder="1" applyAlignment="1">
      <alignment horizontal="right" vertical="center"/>
    </xf>
    <xf numFmtId="0" fontId="1" fillId="0" borderId="0" xfId="4" applyFont="1" applyAlignment="1">
      <alignment wrapText="1"/>
    </xf>
    <xf numFmtId="0" fontId="2" fillId="0" borderId="0" xfId="4" applyAlignment="1">
      <alignment wrapText="1"/>
    </xf>
    <xf numFmtId="0" fontId="21" fillId="0" borderId="0" xfId="0" applyFont="1" applyAlignment="1">
      <alignment vertical="top" wrapText="1"/>
    </xf>
    <xf numFmtId="0" fontId="25" fillId="0" borderId="0" xfId="2" applyFont="1"/>
    <xf numFmtId="4" fontId="22" fillId="8" borderId="1" xfId="0" applyNumberFormat="1" applyFont="1" applyFill="1" applyBorder="1" applyAlignment="1">
      <alignment horizontal="right" vertical="top" wrapText="1"/>
    </xf>
    <xf numFmtId="0" fontId="22" fillId="8" borderId="1" xfId="0" applyFont="1" applyFill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4" fontId="24" fillId="8" borderId="1" xfId="0" applyNumberFormat="1" applyFont="1" applyFill="1" applyBorder="1" applyAlignment="1">
      <alignment horizontal="right" vertical="top" wrapText="1"/>
    </xf>
    <xf numFmtId="0" fontId="24" fillId="8" borderId="1" xfId="0" applyFont="1" applyFill="1" applyBorder="1" applyAlignment="1">
      <alignment horizontal="right" vertical="top" wrapText="1"/>
    </xf>
    <xf numFmtId="0" fontId="0" fillId="8" borderId="1" xfId="0" applyFill="1" applyBorder="1"/>
    <xf numFmtId="2" fontId="23" fillId="0" borderId="1" xfId="0" applyNumberFormat="1" applyFont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2" fillId="0" borderId="7" xfId="3" applyNumberFormat="1" applyFont="1" applyFill="1" applyBorder="1" applyAlignment="1" applyProtection="1">
      <alignment horizontal="center"/>
      <protection locked="0"/>
    </xf>
    <xf numFmtId="0" fontId="12" fillId="0" borderId="8" xfId="3" applyNumberFormat="1" applyFont="1" applyFill="1" applyBorder="1" applyAlignment="1" applyProtection="1">
      <alignment horizontal="center"/>
      <protection locked="0"/>
    </xf>
    <xf numFmtId="0" fontId="12" fillId="0" borderId="6" xfId="3" applyNumberFormat="1" applyFont="1" applyFill="1" applyBorder="1" applyAlignment="1" applyProtection="1">
      <alignment horizontal="center"/>
      <protection locked="0"/>
    </xf>
    <xf numFmtId="0" fontId="12" fillId="3" borderId="1" xfId="3" applyFont="1" applyFill="1" applyBorder="1" applyAlignment="1" applyProtection="1">
      <alignment horizontal="center" vertical="center"/>
    </xf>
    <xf numFmtId="0" fontId="12" fillId="0" borderId="7" xfId="3" applyNumberFormat="1" applyFont="1" applyFill="1" applyBorder="1" applyAlignment="1" applyProtection="1">
      <alignment horizontal="center" vertical="center"/>
      <protection locked="0"/>
    </xf>
    <xf numFmtId="0" fontId="12" fillId="0" borderId="8" xfId="3" applyNumberFormat="1" applyFont="1" applyFill="1" applyBorder="1" applyAlignment="1" applyProtection="1">
      <alignment horizontal="center" vertical="center"/>
      <protection locked="0"/>
    </xf>
    <xf numFmtId="0" fontId="12" fillId="0" borderId="6" xfId="3" applyNumberFormat="1" applyFont="1" applyFill="1" applyBorder="1" applyAlignment="1" applyProtection="1">
      <alignment horizontal="center" vertical="center"/>
      <protection locked="0"/>
    </xf>
    <xf numFmtId="0" fontId="12" fillId="0" borderId="7" xfId="3" applyFont="1" applyFill="1" applyBorder="1" applyAlignment="1" applyProtection="1">
      <alignment horizontal="center" vertical="center"/>
      <protection locked="0"/>
    </xf>
    <xf numFmtId="0" fontId="12" fillId="0" borderId="8" xfId="3" applyFont="1" applyFill="1" applyBorder="1" applyAlignment="1" applyProtection="1">
      <alignment horizontal="center" vertical="center"/>
      <protection locked="0"/>
    </xf>
    <xf numFmtId="0" fontId="12" fillId="0" borderId="6" xfId="3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left" vertical="top" wrapText="1"/>
    </xf>
    <xf numFmtId="0" fontId="12" fillId="3" borderId="1" xfId="3" applyFont="1" applyFill="1" applyBorder="1" applyAlignment="1" applyProtection="1">
      <alignment horizontal="center"/>
    </xf>
    <xf numFmtId="0" fontId="13" fillId="0" borderId="0" xfId="5" applyBorder="1" applyAlignment="1">
      <alignment horizontal="left" vertical="center"/>
    </xf>
    <xf numFmtId="0" fontId="13" fillId="0" borderId="7" xfId="5" applyBorder="1" applyAlignment="1">
      <alignment horizontal="right"/>
    </xf>
    <xf numFmtId="0" fontId="13" fillId="0" borderId="8" xfId="5" applyBorder="1" applyAlignment="1">
      <alignment horizontal="right"/>
    </xf>
    <xf numFmtId="0" fontId="13" fillId="0" borderId="6" xfId="5" applyBorder="1" applyAlignment="1">
      <alignment horizontal="right"/>
    </xf>
    <xf numFmtId="0" fontId="13" fillId="0" borderId="5" xfId="5" applyBorder="1" applyAlignment="1">
      <alignment horizontal="left" vertical="center"/>
    </xf>
    <xf numFmtId="0" fontId="7" fillId="0" borderId="0" xfId="5" applyFont="1" applyAlignment="1">
      <alignment horizontal="right" vertical="center" wrapText="1"/>
    </xf>
    <xf numFmtId="0" fontId="13" fillId="0" borderId="5" xfId="5" applyBorder="1" applyAlignment="1">
      <alignment horizontal="left"/>
    </xf>
    <xf numFmtId="0" fontId="13" fillId="0" borderId="9" xfId="5" applyBorder="1" applyAlignment="1">
      <alignment horizontal="right"/>
    </xf>
    <xf numFmtId="0" fontId="14" fillId="0" borderId="0" xfId="5" applyFont="1" applyAlignment="1">
      <alignment horizontal="left" wrapText="1"/>
    </xf>
    <xf numFmtId="0" fontId="9" fillId="0" borderId="5" xfId="2" applyFont="1" applyFill="1" applyBorder="1" applyAlignment="1">
      <alignment horizontal="center" vertical="center" wrapText="1"/>
    </xf>
    <xf numFmtId="0" fontId="12" fillId="0" borderId="7" xfId="7" applyFont="1" applyFill="1" applyBorder="1" applyAlignment="1" applyProtection="1">
      <alignment horizontal="center"/>
    </xf>
    <xf numFmtId="0" fontId="12" fillId="0" borderId="8" xfId="7" applyFont="1" applyFill="1" applyBorder="1" applyAlignment="1" applyProtection="1">
      <alignment horizontal="center"/>
    </xf>
    <xf numFmtId="0" fontId="12" fillId="0" borderId="6" xfId="7" applyFont="1" applyFill="1" applyBorder="1" applyAlignment="1" applyProtection="1">
      <alignment horizontal="center"/>
    </xf>
    <xf numFmtId="0" fontId="12" fillId="0" borderId="7" xfId="7" applyFont="1" applyFill="1" applyBorder="1" applyAlignment="1" applyProtection="1">
      <alignment horizontal="center" vertical="center"/>
    </xf>
    <xf numFmtId="0" fontId="12" fillId="0" borderId="8" xfId="7" applyFont="1" applyFill="1" applyBorder="1" applyAlignment="1" applyProtection="1">
      <alignment horizontal="center" vertical="center"/>
    </xf>
    <xf numFmtId="0" fontId="12" fillId="0" borderId="6" xfId="7" applyFont="1" applyFill="1" applyBorder="1" applyAlignment="1" applyProtection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2" fillId="6" borderId="1" xfId="7" applyFont="1" applyFill="1" applyBorder="1" applyAlignment="1" applyProtection="1">
      <alignment horizontal="center" vertical="center"/>
    </xf>
    <xf numFmtId="0" fontId="12" fillId="0" borderId="8" xfId="7" applyFont="1" applyFill="1" applyBorder="1" applyAlignment="1" applyProtection="1">
      <alignment horizontal="center" vertical="center"/>
      <protection locked="0"/>
    </xf>
    <xf numFmtId="0" fontId="12" fillId="0" borderId="6" xfId="7" applyFont="1" applyFill="1" applyBorder="1" applyAlignment="1" applyProtection="1">
      <alignment horizontal="center" vertical="center"/>
      <protection locked="0"/>
    </xf>
    <xf numFmtId="0" fontId="12" fillId="6" borderId="1" xfId="7" applyFont="1" applyFill="1" applyBorder="1" applyAlignment="1" applyProtection="1">
      <alignment horizontal="center"/>
    </xf>
    <xf numFmtId="0" fontId="12" fillId="0" borderId="8" xfId="7" applyNumberFormat="1" applyFont="1" applyFill="1" applyBorder="1" applyAlignment="1" applyProtection="1">
      <alignment horizontal="center"/>
      <protection locked="0"/>
    </xf>
    <xf numFmtId="0" fontId="12" fillId="0" borderId="6" xfId="7" applyNumberFormat="1" applyFont="1" applyFill="1" applyBorder="1" applyAlignment="1" applyProtection="1">
      <alignment horizontal="center"/>
      <protection locked="0"/>
    </xf>
    <xf numFmtId="0" fontId="12" fillId="0" borderId="8" xfId="7" applyNumberFormat="1" applyFont="1" applyFill="1" applyBorder="1" applyAlignment="1" applyProtection="1">
      <alignment horizontal="center" vertical="center"/>
      <protection locked="0"/>
    </xf>
    <xf numFmtId="0" fontId="12" fillId="0" borderId="6" xfId="7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>
      <alignment horizontal="center" wrapText="1"/>
    </xf>
    <xf numFmtId="0" fontId="12" fillId="6" borderId="7" xfId="7" applyFont="1" applyFill="1" applyBorder="1" applyAlignment="1" applyProtection="1">
      <alignment horizontal="center"/>
    </xf>
    <xf numFmtId="0" fontId="12" fillId="6" borderId="8" xfId="7" applyFont="1" applyFill="1" applyBorder="1" applyAlignment="1" applyProtection="1">
      <alignment horizontal="center"/>
    </xf>
    <xf numFmtId="0" fontId="12" fillId="6" borderId="6" xfId="7" applyFont="1" applyFill="1" applyBorder="1" applyAlignment="1" applyProtection="1">
      <alignment horizontal="center"/>
    </xf>
    <xf numFmtId="0" fontId="12" fillId="0" borderId="1" xfId="7" applyFont="1" applyFill="1" applyBorder="1" applyAlignment="1" applyProtection="1">
      <alignment horizontal="center"/>
    </xf>
    <xf numFmtId="166" fontId="12" fillId="0" borderId="7" xfId="7" applyNumberFormat="1" applyFont="1" applyFill="1" applyBorder="1" applyAlignment="1" applyProtection="1">
      <alignment horizontal="center"/>
    </xf>
    <xf numFmtId="166" fontId="12" fillId="0" borderId="8" xfId="7" applyNumberFormat="1" applyFont="1" applyFill="1" applyBorder="1" applyAlignment="1" applyProtection="1">
      <alignment horizontal="center"/>
    </xf>
    <xf numFmtId="166" fontId="12" fillId="0" borderId="6" xfId="7" applyNumberFormat="1" applyFont="1" applyFill="1" applyBorder="1" applyAlignment="1" applyProtection="1">
      <alignment horizontal="center"/>
    </xf>
    <xf numFmtId="14" fontId="12" fillId="0" borderId="7" xfId="7" applyNumberFormat="1" applyFont="1" applyFill="1" applyBorder="1" applyAlignment="1" applyProtection="1">
      <alignment horizontal="center"/>
    </xf>
    <xf numFmtId="0" fontId="23" fillId="0" borderId="1" xfId="0" applyFont="1" applyBorder="1" applyAlignment="1">
      <alignment vertical="top" wrapText="1" indent="2"/>
    </xf>
    <xf numFmtId="0" fontId="24" fillId="8" borderId="1" xfId="0" applyFont="1" applyFill="1" applyBorder="1" applyAlignment="1">
      <alignment vertical="top"/>
    </xf>
    <xf numFmtId="0" fontId="23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vertical="top" wrapText="1"/>
    </xf>
    <xf numFmtId="0" fontId="22" fillId="8" borderId="1" xfId="0" applyFont="1" applyFill="1" applyBorder="1" applyAlignment="1">
      <alignment vertical="top" wrapText="1" inden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6" fillId="0" borderId="5" xfId="0" applyFont="1" applyBorder="1" applyAlignment="1">
      <alignment horizontal="center"/>
    </xf>
  </cellXfs>
  <cellStyles count="9">
    <cellStyle name="Обычный" xfId="0" builtinId="0"/>
    <cellStyle name="Обычный 11" xfId="2" xr:uid="{00000000-0005-0000-0000-000001000000}"/>
    <cellStyle name="Обычный 2" xfId="4" xr:uid="{00000000-0005-0000-0000-000002000000}"/>
    <cellStyle name="Обычный 2 2" xfId="3" xr:uid="{00000000-0005-0000-0000-000003000000}"/>
    <cellStyle name="Обычный 2 2 2" xfId="7" xr:uid="{00000000-0005-0000-0000-000004000000}"/>
    <cellStyle name="Обычный 2 3" xfId="5" xr:uid="{00000000-0005-0000-0000-000005000000}"/>
    <cellStyle name="Обычный 4 2" xfId="1" xr:uid="{00000000-0005-0000-0000-000006000000}"/>
    <cellStyle name="Процентный 2" xfId="6" xr:uid="{00000000-0005-0000-0000-000007000000}"/>
    <cellStyle name="Процентный 3" xfId="8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HIVARIUS\&#1062;&#1050;&#1053;&#1060;&#1054;\&#1042;&#1099;&#1089;&#1086;&#1094;&#1082;&#1080;&#1081;\&#1042;&#1099;&#1089;&#1086;&#1094;&#1082;&#1080;&#1081;\&#1047;&#1072;&#1087;&#1088;&#1086;&#1089;&#1099;\&#1055;&#1088;&#1086;&#1073;&#1085;&#1072;&#1103;%20&#1074;&#1099;&#1075;&#1088;&#1091;&#1079;&#1082;&#1072;%2009_17\&#1055;&#1077;&#1088;&#1074;&#1080;&#1095;&#1085;&#1099;&#1081;%20&#1085;&#1072;&#1076;&#1079;&#1086;&#1088;&#1085;&#1099;&#1081;%20&#1072;&#1085;&#1072;&#1083;&#1080;&#1079;%2009_17\&#1052;&#1050;&#1050;,&#1052;&#1060;&#1050;%20&#1055;&#1057;&#1050;%2009_17\&#1055;&#1057;&#1050;%2009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HIVARIUS\&#1040;&#1085;&#1072;&#1083;&#1080;&#1090;&#1080;&#1095;&#1077;&#1089;&#1082;&#1080;&#1081;%20&#1094;&#1077;&#1085;&#1090;&#1088;%20&#1087;&#1086;%20&#1087;&#1086;&#1090;&#1088;&#1077;&#1073;&#1080;&#1090;&#1077;&#1083;&#1100;&#1089;&#1082;&#1080;&#1084;%20&#1082;&#1086;&#1086;&#1087;&#1077;&#1088;&#1072;&#1090;&#1080;&#1074;&#1072;&#1084;\$%20&#1055;&#1057;&#1050;\&#1055;&#1057;&#1050;%201%20&#1082;&#1074;%202018\&#1058;&#1088;&#1080;&#1075;&#1075;&#1077;&#1088;&#1099;%20&#1087;&#1088;&#1077;&#1074;&#1099;&#1096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_1"/>
      <sheetName val="КПК"/>
      <sheetName val="Ломбард"/>
      <sheetName val="ОГРН"/>
      <sheetName val="ИНН"/>
      <sheetName val="для ПСК"/>
      <sheetName val="МФО прев.,заниж. ПСК"/>
      <sheetName val="Ставки"/>
      <sheetName val="ПСК категории"/>
      <sheetName val="МФО прев.,заниж. Уникальные"/>
      <sheetName val="МФО прев"/>
      <sheetName val="Данные"/>
      <sheetName val="МФО заниж ПСК"/>
      <sheetName val="МФК прев., заниж. ДМР"/>
      <sheetName val="ПСК категории ДМР"/>
      <sheetName val="Данные ПСК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"/>
      <sheetName val="Лист2"/>
      <sheetName val="ВВГУ КПК"/>
      <sheetName val="ГУ по ЦФО КПК"/>
      <sheetName val="СЗГУ КПК"/>
      <sheetName val="КПК ЦА"/>
      <sheetName val="данные"/>
      <sheetName val="Лист1"/>
      <sheetName val="СКПК "/>
      <sheetName val="СКПК ЦА"/>
      <sheetName val="Значение ПСК"/>
      <sheetName val="Лист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5"/>
  <sheetViews>
    <sheetView tabSelected="1" zoomScale="90" zoomScaleNormal="90" workbookViewId="0">
      <selection activeCell="B3" sqref="B3"/>
    </sheetView>
  </sheetViews>
  <sheetFormatPr defaultColWidth="9.109375" defaultRowHeight="12" x14ac:dyDescent="0.25"/>
  <cols>
    <col min="1" max="1" width="6.88671875" style="1" customWidth="1"/>
    <col min="2" max="2" width="57.88671875" style="1" customWidth="1"/>
    <col min="3" max="3" width="66" style="1" customWidth="1"/>
    <col min="4" max="4" width="73.109375" style="1" customWidth="1"/>
    <col min="5" max="16384" width="9.109375" style="1"/>
  </cols>
  <sheetData>
    <row r="1" spans="1:4" ht="10.5" customHeight="1" x14ac:dyDescent="0.3">
      <c r="A1"/>
      <c r="B1"/>
      <c r="C1"/>
    </row>
    <row r="2" spans="1:4" ht="27.75" customHeight="1" x14ac:dyDescent="0.45">
      <c r="A2" s="178" t="s">
        <v>231</v>
      </c>
      <c r="B2" s="178"/>
      <c r="C2" s="178"/>
      <c r="D2" s="178"/>
    </row>
    <row r="3" spans="1:4" ht="114.75" customHeight="1" x14ac:dyDescent="0.25">
      <c r="A3" s="10" t="s">
        <v>0</v>
      </c>
      <c r="B3" s="10" t="s">
        <v>1</v>
      </c>
      <c r="C3" s="10" t="s">
        <v>16</v>
      </c>
      <c r="D3" s="10" t="s">
        <v>191</v>
      </c>
    </row>
    <row r="4" spans="1:4" ht="53.25" customHeight="1" x14ac:dyDescent="0.25">
      <c r="A4" s="7">
        <v>1</v>
      </c>
      <c r="B4" s="6" t="s">
        <v>2</v>
      </c>
      <c r="C4" s="6" t="s">
        <v>15</v>
      </c>
      <c r="D4" s="3" t="s">
        <v>151</v>
      </c>
    </row>
    <row r="5" spans="1:4" ht="76.5" customHeight="1" x14ac:dyDescent="0.25">
      <c r="A5" s="7">
        <v>2</v>
      </c>
      <c r="B5" s="6" t="s">
        <v>3</v>
      </c>
      <c r="C5" s="6" t="s">
        <v>4</v>
      </c>
      <c r="D5" s="3" t="s">
        <v>157</v>
      </c>
    </row>
    <row r="6" spans="1:4" ht="174.75" customHeight="1" x14ac:dyDescent="0.25">
      <c r="A6" s="7">
        <v>3</v>
      </c>
      <c r="B6" s="8" t="s">
        <v>10</v>
      </c>
      <c r="C6" s="8" t="s">
        <v>14</v>
      </c>
      <c r="D6" s="3" t="s">
        <v>155</v>
      </c>
    </row>
    <row r="7" spans="1:4" ht="198" x14ac:dyDescent="0.25">
      <c r="A7" s="117" t="s">
        <v>38</v>
      </c>
      <c r="B7" s="6" t="s">
        <v>5</v>
      </c>
      <c r="C7" s="2" t="s">
        <v>22</v>
      </c>
      <c r="D7" s="118" t="s">
        <v>154</v>
      </c>
    </row>
    <row r="8" spans="1:4" ht="118.8" x14ac:dyDescent="0.25">
      <c r="A8" s="117"/>
      <c r="B8" s="3" t="s">
        <v>6</v>
      </c>
      <c r="C8" s="2" t="s">
        <v>189</v>
      </c>
      <c r="D8" s="119"/>
    </row>
    <row r="9" spans="1:4" ht="118.8" x14ac:dyDescent="0.25">
      <c r="A9" s="117"/>
      <c r="B9" s="3" t="s">
        <v>7</v>
      </c>
      <c r="C9" s="2" t="s">
        <v>21</v>
      </c>
      <c r="D9" s="119"/>
    </row>
    <row r="10" spans="1:4" ht="79.2" x14ac:dyDescent="0.25">
      <c r="A10" s="117"/>
      <c r="B10" s="5" t="s">
        <v>17</v>
      </c>
      <c r="C10" s="2" t="s">
        <v>20</v>
      </c>
      <c r="D10" s="119"/>
    </row>
    <row r="11" spans="1:4" ht="66" x14ac:dyDescent="0.25">
      <c r="A11" s="117"/>
      <c r="B11" s="3" t="s">
        <v>8</v>
      </c>
      <c r="C11" s="2" t="s">
        <v>19</v>
      </c>
      <c r="D11" s="119"/>
    </row>
    <row r="12" spans="1:4" ht="92.4" x14ac:dyDescent="0.25">
      <c r="A12" s="117"/>
      <c r="B12" s="3" t="s">
        <v>9</v>
      </c>
      <c r="C12" s="4" t="s">
        <v>18</v>
      </c>
      <c r="D12" s="119"/>
    </row>
    <row r="13" spans="1:4" ht="118.8" x14ac:dyDescent="0.25">
      <c r="A13" s="117"/>
      <c r="B13" s="3" t="s">
        <v>12</v>
      </c>
      <c r="C13" s="2" t="s">
        <v>23</v>
      </c>
      <c r="D13" s="119"/>
    </row>
    <row r="14" spans="1:4" ht="184.8" x14ac:dyDescent="0.25">
      <c r="A14" s="117"/>
      <c r="B14" s="5" t="s">
        <v>26</v>
      </c>
      <c r="C14" s="4" t="s">
        <v>24</v>
      </c>
      <c r="D14" s="119"/>
    </row>
    <row r="15" spans="1:4" ht="105.6" x14ac:dyDescent="0.25">
      <c r="A15" s="117"/>
      <c r="B15" s="5" t="s">
        <v>27</v>
      </c>
      <c r="C15" s="4" t="s">
        <v>25</v>
      </c>
      <c r="D15" s="119"/>
    </row>
    <row r="16" spans="1:4" ht="105.6" x14ac:dyDescent="0.25">
      <c r="A16" s="117"/>
      <c r="B16" s="5" t="s">
        <v>28</v>
      </c>
      <c r="C16" s="4" t="s">
        <v>33</v>
      </c>
      <c r="D16" s="119"/>
    </row>
    <row r="17" spans="1:4" ht="52.8" x14ac:dyDescent="0.25">
      <c r="A17" s="117"/>
      <c r="B17" s="5" t="s">
        <v>29</v>
      </c>
      <c r="C17" s="4" t="s">
        <v>34</v>
      </c>
      <c r="D17" s="119"/>
    </row>
    <row r="18" spans="1:4" ht="52.8" x14ac:dyDescent="0.25">
      <c r="A18" s="117"/>
      <c r="B18" s="5" t="s">
        <v>30</v>
      </c>
      <c r="C18" s="4" t="s">
        <v>35</v>
      </c>
      <c r="D18" s="119"/>
    </row>
    <row r="19" spans="1:4" ht="52.8" x14ac:dyDescent="0.25">
      <c r="A19" s="117"/>
      <c r="B19" s="5" t="s">
        <v>31</v>
      </c>
      <c r="C19" s="4" t="s">
        <v>36</v>
      </c>
      <c r="D19" s="119"/>
    </row>
    <row r="20" spans="1:4" ht="105.6" x14ac:dyDescent="0.25">
      <c r="A20" s="117"/>
      <c r="B20" s="5" t="s">
        <v>32</v>
      </c>
      <c r="C20" s="4" t="s">
        <v>37</v>
      </c>
      <c r="D20" s="119"/>
    </row>
    <row r="21" spans="1:4" ht="89.25" customHeight="1" x14ac:dyDescent="0.25">
      <c r="A21" s="108" t="s">
        <v>39</v>
      </c>
      <c r="B21" s="111" t="s">
        <v>13</v>
      </c>
      <c r="C21" s="9" t="s">
        <v>171</v>
      </c>
      <c r="D21" s="114" t="s">
        <v>156</v>
      </c>
    </row>
    <row r="22" spans="1:4" ht="92.4" x14ac:dyDescent="0.25">
      <c r="A22" s="109"/>
      <c r="B22" s="112"/>
      <c r="C22" s="9" t="s">
        <v>172</v>
      </c>
      <c r="D22" s="115"/>
    </row>
    <row r="23" spans="1:4" ht="92.4" x14ac:dyDescent="0.25">
      <c r="A23" s="109"/>
      <c r="B23" s="112"/>
      <c r="C23" s="9" t="s">
        <v>173</v>
      </c>
      <c r="D23" s="115"/>
    </row>
    <row r="24" spans="1:4" ht="92.4" x14ac:dyDescent="0.25">
      <c r="A24" s="109"/>
      <c r="B24" s="112"/>
      <c r="C24" s="9" t="s">
        <v>174</v>
      </c>
      <c r="D24" s="115"/>
    </row>
    <row r="25" spans="1:4" ht="92.4" x14ac:dyDescent="0.25">
      <c r="A25" s="109"/>
      <c r="B25" s="112"/>
      <c r="C25" s="9" t="s">
        <v>175</v>
      </c>
      <c r="D25" s="115"/>
    </row>
    <row r="26" spans="1:4" ht="92.4" x14ac:dyDescent="0.25">
      <c r="A26" s="109"/>
      <c r="B26" s="112"/>
      <c r="C26" s="9" t="s">
        <v>176</v>
      </c>
      <c r="D26" s="115"/>
    </row>
    <row r="27" spans="1:4" ht="92.4" x14ac:dyDescent="0.25">
      <c r="A27" s="109"/>
      <c r="B27" s="112"/>
      <c r="C27" s="9" t="s">
        <v>177</v>
      </c>
      <c r="D27" s="115"/>
    </row>
    <row r="28" spans="1:4" ht="92.4" x14ac:dyDescent="0.25">
      <c r="A28" s="109"/>
      <c r="B28" s="112"/>
      <c r="C28" s="9" t="s">
        <v>178</v>
      </c>
      <c r="D28" s="115"/>
    </row>
    <row r="29" spans="1:4" ht="92.4" x14ac:dyDescent="0.25">
      <c r="A29" s="109"/>
      <c r="B29" s="112"/>
      <c r="C29" s="9" t="s">
        <v>179</v>
      </c>
      <c r="D29" s="115"/>
    </row>
    <row r="30" spans="1:4" ht="92.4" x14ac:dyDescent="0.25">
      <c r="A30" s="109"/>
      <c r="B30" s="112"/>
      <c r="C30" s="9" t="s">
        <v>180</v>
      </c>
      <c r="D30" s="115"/>
    </row>
    <row r="31" spans="1:4" ht="92.4" x14ac:dyDescent="0.25">
      <c r="A31" s="109"/>
      <c r="B31" s="112"/>
      <c r="C31" s="9" t="s">
        <v>181</v>
      </c>
      <c r="D31" s="115"/>
    </row>
    <row r="32" spans="1:4" ht="92.4" x14ac:dyDescent="0.25">
      <c r="A32" s="109"/>
      <c r="B32" s="112"/>
      <c r="C32" s="9" t="s">
        <v>182</v>
      </c>
      <c r="D32" s="115"/>
    </row>
    <row r="33" spans="1:4" ht="92.4" x14ac:dyDescent="0.25">
      <c r="A33" s="109"/>
      <c r="B33" s="112"/>
      <c r="C33" s="9" t="s">
        <v>183</v>
      </c>
      <c r="D33" s="115"/>
    </row>
    <row r="34" spans="1:4" ht="92.4" x14ac:dyDescent="0.25">
      <c r="A34" s="109"/>
      <c r="B34" s="112"/>
      <c r="C34" s="9" t="s">
        <v>184</v>
      </c>
      <c r="D34" s="115"/>
    </row>
    <row r="35" spans="1:4" ht="92.4" x14ac:dyDescent="0.25">
      <c r="A35" s="109"/>
      <c r="B35" s="112"/>
      <c r="C35" s="9" t="s">
        <v>185</v>
      </c>
      <c r="D35" s="115"/>
    </row>
    <row r="36" spans="1:4" ht="92.4" x14ac:dyDescent="0.25">
      <c r="A36" s="109"/>
      <c r="B36" s="112"/>
      <c r="C36" s="9" t="s">
        <v>186</v>
      </c>
      <c r="D36" s="115"/>
    </row>
    <row r="37" spans="1:4" ht="92.4" x14ac:dyDescent="0.25">
      <c r="A37" s="109"/>
      <c r="B37" s="112"/>
      <c r="C37" s="9" t="s">
        <v>187</v>
      </c>
      <c r="D37" s="115"/>
    </row>
    <row r="38" spans="1:4" ht="51" customHeight="1" x14ac:dyDescent="0.25">
      <c r="A38" s="110"/>
      <c r="B38" s="113"/>
      <c r="C38" s="9" t="s">
        <v>188</v>
      </c>
      <c r="D38" s="116"/>
    </row>
    <row r="39" spans="1:4" ht="14.4" x14ac:dyDescent="0.3">
      <c r="A39"/>
    </row>
    <row r="40" spans="1:4" ht="14.4" x14ac:dyDescent="0.3">
      <c r="A40"/>
    </row>
    <row r="41" spans="1:4" ht="14.4" x14ac:dyDescent="0.3">
      <c r="A41"/>
    </row>
    <row r="42" spans="1:4" ht="14.4" x14ac:dyDescent="0.3">
      <c r="A42"/>
    </row>
    <row r="43" spans="1:4" ht="14.4" x14ac:dyDescent="0.3">
      <c r="A43"/>
    </row>
    <row r="44" spans="1:4" ht="14.4" x14ac:dyDescent="0.3">
      <c r="A44"/>
    </row>
    <row r="45" spans="1:4" ht="14.4" x14ac:dyDescent="0.3">
      <c r="A45"/>
    </row>
  </sheetData>
  <mergeCells count="6">
    <mergeCell ref="A2:D2"/>
    <mergeCell ref="A21:A38"/>
    <mergeCell ref="B21:B38"/>
    <mergeCell ref="D21:D38"/>
    <mergeCell ref="A7:A20"/>
    <mergeCell ref="D7:D20"/>
  </mergeCells>
  <pageMargins left="0.23622047244094491" right="0.23622047244094491" top="0.74803149606299213" bottom="0.74803149606299213" header="0.31496062992125984" footer="0.31496062992125984"/>
  <pageSetup paperSize="8"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24"/>
  <sheetViews>
    <sheetView topLeftCell="A4" workbookViewId="0">
      <selection activeCell="D8" sqref="D8"/>
    </sheetView>
  </sheetViews>
  <sheetFormatPr defaultColWidth="9.109375" defaultRowHeight="13.2" x14ac:dyDescent="0.25"/>
  <cols>
    <col min="1" max="1" width="11" style="11" customWidth="1"/>
    <col min="2" max="2" width="19.88671875" style="11" bestFit="1" customWidth="1"/>
    <col min="3" max="3" width="11.88671875" style="11" customWidth="1"/>
    <col min="4" max="6" width="12.6640625" style="11" customWidth="1"/>
    <col min="7" max="7" width="14.44140625" style="11" customWidth="1"/>
    <col min="8" max="8" width="18.44140625" style="11" customWidth="1"/>
    <col min="9" max="9" width="21.88671875" style="11" customWidth="1"/>
    <col min="10" max="10" width="16" style="17" customWidth="1"/>
    <col min="11" max="11" width="25.44140625" style="11" customWidth="1"/>
    <col min="12" max="16384" width="9.109375" style="11"/>
  </cols>
  <sheetData>
    <row r="1" spans="1:23" x14ac:dyDescent="0.25">
      <c r="J1" s="11"/>
    </row>
    <row r="2" spans="1:23" x14ac:dyDescent="0.25">
      <c r="J2" s="11"/>
      <c r="K2" s="12" t="s">
        <v>40</v>
      </c>
    </row>
    <row r="3" spans="1:23" x14ac:dyDescent="0.25">
      <c r="J3" s="11"/>
    </row>
    <row r="4" spans="1:23" x14ac:dyDescent="0.25">
      <c r="A4" s="134" t="s">
        <v>195</v>
      </c>
      <c r="B4" s="134"/>
      <c r="C4" s="134"/>
      <c r="D4" s="120"/>
      <c r="E4" s="121"/>
      <c r="F4" s="121"/>
      <c r="G4" s="122"/>
      <c r="I4" s="133" t="s">
        <v>139</v>
      </c>
      <c r="J4" s="133"/>
      <c r="K4" s="133"/>
      <c r="L4" s="133"/>
    </row>
    <row r="5" spans="1:23" x14ac:dyDescent="0.25">
      <c r="A5" s="123" t="s">
        <v>41</v>
      </c>
      <c r="B5" s="123"/>
      <c r="C5" s="123"/>
      <c r="D5" s="124"/>
      <c r="E5" s="125"/>
      <c r="F5" s="125"/>
      <c r="G5" s="126"/>
      <c r="I5" s="133"/>
      <c r="J5" s="133"/>
      <c r="K5" s="133"/>
      <c r="L5" s="133"/>
    </row>
    <row r="6" spans="1:23" x14ac:dyDescent="0.25">
      <c r="A6" s="123" t="s">
        <v>42</v>
      </c>
      <c r="B6" s="123"/>
      <c r="C6" s="123"/>
      <c r="D6" s="124"/>
      <c r="E6" s="125"/>
      <c r="F6" s="125"/>
      <c r="G6" s="126"/>
      <c r="I6" s="133"/>
      <c r="J6" s="133"/>
      <c r="K6" s="133"/>
      <c r="L6" s="133"/>
    </row>
    <row r="7" spans="1:23" x14ac:dyDescent="0.25">
      <c r="A7" s="123" t="s">
        <v>43</v>
      </c>
      <c r="B7" s="123"/>
      <c r="C7" s="123"/>
      <c r="D7" s="127" t="s">
        <v>232</v>
      </c>
      <c r="E7" s="128"/>
      <c r="F7" s="128"/>
      <c r="G7" s="129"/>
      <c r="I7" s="133"/>
      <c r="J7" s="133"/>
      <c r="K7" s="133"/>
      <c r="L7" s="133"/>
    </row>
    <row r="8" spans="1:23" ht="30.75" customHeight="1" x14ac:dyDescent="0.25">
      <c r="I8" s="133"/>
      <c r="J8" s="133"/>
      <c r="K8" s="133"/>
      <c r="L8" s="133"/>
    </row>
    <row r="9" spans="1:23" ht="29.25" customHeight="1" x14ac:dyDescent="0.25">
      <c r="A9" s="130" t="s">
        <v>44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</row>
    <row r="10" spans="1:23" s="13" customFormat="1" ht="42" customHeight="1" x14ac:dyDescent="0.25">
      <c r="A10" s="131" t="s">
        <v>45</v>
      </c>
      <c r="B10" s="131" t="s">
        <v>46</v>
      </c>
      <c r="C10" s="131" t="s">
        <v>47</v>
      </c>
      <c r="D10" s="131" t="s">
        <v>48</v>
      </c>
      <c r="E10" s="131" t="s">
        <v>49</v>
      </c>
      <c r="F10" s="131" t="s">
        <v>50</v>
      </c>
      <c r="G10" s="131" t="s">
        <v>131</v>
      </c>
      <c r="H10" s="131" t="s">
        <v>138</v>
      </c>
      <c r="I10" s="131" t="s">
        <v>51</v>
      </c>
      <c r="J10" s="131" t="s">
        <v>52</v>
      </c>
      <c r="K10" s="131" t="s">
        <v>137</v>
      </c>
    </row>
    <row r="11" spans="1:23" s="13" customFormat="1" ht="46.5" customHeight="1" x14ac:dyDescent="0.2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s="13" customFormat="1" x14ac:dyDescent="0.2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s="13" customFormat="1" ht="28.8" x14ac:dyDescent="0.25">
      <c r="A13" s="40" t="s">
        <v>133</v>
      </c>
      <c r="B13" s="38" t="s">
        <v>134</v>
      </c>
      <c r="C13" s="38" t="s">
        <v>134</v>
      </c>
      <c r="D13" s="44" t="s">
        <v>135</v>
      </c>
      <c r="E13" s="44" t="s">
        <v>135</v>
      </c>
      <c r="F13" s="44" t="s">
        <v>135</v>
      </c>
      <c r="G13" s="38" t="s">
        <v>136</v>
      </c>
      <c r="H13" s="45" t="s">
        <v>150</v>
      </c>
      <c r="I13" s="38" t="s">
        <v>134</v>
      </c>
      <c r="J13" s="38" t="s">
        <v>134</v>
      </c>
      <c r="K13" s="45" t="s">
        <v>158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ht="18" customHeight="1" x14ac:dyDescent="0.25">
      <c r="A14" s="63" t="s">
        <v>132</v>
      </c>
      <c r="B14" s="64" t="s">
        <v>53</v>
      </c>
      <c r="C14" s="65" t="s">
        <v>54</v>
      </c>
      <c r="D14" s="66">
        <v>43446</v>
      </c>
      <c r="E14" s="66">
        <v>43610</v>
      </c>
      <c r="F14" s="66" t="s">
        <v>11</v>
      </c>
      <c r="G14" s="65">
        <v>35000</v>
      </c>
      <c r="H14" s="67">
        <f>E14-D14</f>
        <v>164</v>
      </c>
      <c r="I14" s="65" t="s">
        <v>55</v>
      </c>
      <c r="J14" s="68" t="s">
        <v>56</v>
      </c>
      <c r="K14" s="65">
        <v>26.123000000000001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ht="16.5" customHeight="1" x14ac:dyDescent="0.25">
      <c r="A15" s="15"/>
      <c r="B15" s="62" t="s">
        <v>192</v>
      </c>
      <c r="C15" s="59"/>
      <c r="D15" s="59"/>
      <c r="E15" s="59"/>
      <c r="F15" s="59"/>
      <c r="G15" s="59"/>
      <c r="H15" s="60">
        <f t="shared" ref="H15" si="0">E15-D15</f>
        <v>0</v>
      </c>
      <c r="I15" s="59"/>
      <c r="J15" s="61"/>
      <c r="K15" s="59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16.5" customHeight="1" x14ac:dyDescent="0.25">
      <c r="A16" s="15"/>
      <c r="B16" s="62" t="s">
        <v>192</v>
      </c>
      <c r="C16" s="59"/>
      <c r="D16" s="59"/>
      <c r="E16" s="59"/>
      <c r="F16" s="59"/>
      <c r="G16" s="59"/>
      <c r="H16" s="60"/>
      <c r="I16" s="59"/>
      <c r="J16" s="61"/>
      <c r="K16" s="59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ht="16.5" customHeight="1" x14ac:dyDescent="0.25">
      <c r="A17" s="15"/>
      <c r="B17" s="62" t="s">
        <v>192</v>
      </c>
      <c r="C17" s="59"/>
      <c r="D17" s="59"/>
      <c r="E17" s="59"/>
      <c r="F17" s="59"/>
      <c r="G17" s="59"/>
      <c r="H17" s="60"/>
      <c r="I17" s="59"/>
      <c r="J17" s="61"/>
      <c r="K17" s="59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ht="28.2" customHeight="1" x14ac:dyDescent="0.25">
      <c r="A18" s="15"/>
      <c r="B18" s="62" t="s">
        <v>193</v>
      </c>
      <c r="C18" s="59"/>
      <c r="D18" s="59"/>
      <c r="E18" s="59"/>
      <c r="F18" s="59"/>
      <c r="G18" s="59"/>
      <c r="H18" s="60"/>
      <c r="I18" s="59"/>
      <c r="J18" s="61"/>
      <c r="K18" s="59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x14ac:dyDescent="0.25">
      <c r="A19" s="15"/>
      <c r="B19" s="70" t="s">
        <v>194</v>
      </c>
      <c r="C19" s="69"/>
      <c r="D19" s="69"/>
      <c r="E19" s="69"/>
      <c r="F19" s="69"/>
      <c r="G19" s="69">
        <f>SUM(G14:G18)</f>
        <v>35000</v>
      </c>
      <c r="H19" s="60">
        <f t="shared" ref="H19" si="1">E19-D19</f>
        <v>0</v>
      </c>
      <c r="I19" s="59"/>
      <c r="J19" s="61"/>
      <c r="K19" s="59"/>
    </row>
    <row r="407" spans="2:3" ht="14.4" hidden="1" x14ac:dyDescent="0.3">
      <c r="C407" s="16">
        <v>1</v>
      </c>
    </row>
    <row r="408" spans="2:3" ht="14.4" hidden="1" x14ac:dyDescent="0.3">
      <c r="B408" s="11" t="s">
        <v>57</v>
      </c>
      <c r="C408" s="16" t="s">
        <v>59</v>
      </c>
    </row>
    <row r="409" spans="2:3" ht="14.4" hidden="1" x14ac:dyDescent="0.3">
      <c r="B409" s="11" t="s">
        <v>58</v>
      </c>
      <c r="C409" s="16" t="s">
        <v>61</v>
      </c>
    </row>
    <row r="410" spans="2:3" ht="14.4" hidden="1" x14ac:dyDescent="0.3">
      <c r="B410" s="11" t="s">
        <v>60</v>
      </c>
      <c r="C410" s="16" t="s">
        <v>62</v>
      </c>
    </row>
    <row r="411" spans="2:3" ht="14.4" hidden="1" x14ac:dyDescent="0.3">
      <c r="B411" s="11" t="s">
        <v>55</v>
      </c>
      <c r="C411" s="16" t="s">
        <v>63</v>
      </c>
    </row>
    <row r="412" spans="2:3" ht="14.4" hidden="1" x14ac:dyDescent="0.3">
      <c r="C412" s="16" t="s">
        <v>64</v>
      </c>
    </row>
    <row r="413" spans="2:3" ht="14.4" hidden="1" x14ac:dyDescent="0.3">
      <c r="C413" s="16" t="s">
        <v>65</v>
      </c>
    </row>
    <row r="414" spans="2:3" ht="14.4" hidden="1" x14ac:dyDescent="0.3">
      <c r="C414" s="16" t="s">
        <v>66</v>
      </c>
    </row>
    <row r="415" spans="2:3" ht="14.4" hidden="1" x14ac:dyDescent="0.3">
      <c r="C415" s="16" t="s">
        <v>56</v>
      </c>
    </row>
    <row r="416" spans="2:3" ht="14.4" hidden="1" x14ac:dyDescent="0.3">
      <c r="C416" s="16" t="s">
        <v>67</v>
      </c>
    </row>
    <row r="417" spans="3:3" ht="14.4" hidden="1" x14ac:dyDescent="0.3">
      <c r="C417" s="16" t="s">
        <v>68</v>
      </c>
    </row>
    <row r="418" spans="3:3" ht="14.4" hidden="1" x14ac:dyDescent="0.3">
      <c r="C418" s="16" t="s">
        <v>69</v>
      </c>
    </row>
    <row r="419" spans="3:3" ht="14.4" hidden="1" x14ac:dyDescent="0.3">
      <c r="C419" s="16" t="s">
        <v>70</v>
      </c>
    </row>
    <row r="420" spans="3:3" ht="14.4" hidden="1" x14ac:dyDescent="0.3">
      <c r="C420" s="16" t="s">
        <v>71</v>
      </c>
    </row>
    <row r="421" spans="3:3" ht="14.4" hidden="1" x14ac:dyDescent="0.3">
      <c r="C421" s="16" t="s">
        <v>72</v>
      </c>
    </row>
    <row r="422" spans="3:3" ht="14.4" hidden="1" x14ac:dyDescent="0.3">
      <c r="C422" s="16" t="s">
        <v>73</v>
      </c>
    </row>
    <row r="423" spans="3:3" ht="14.4" hidden="1" x14ac:dyDescent="0.3">
      <c r="C423" s="16" t="s">
        <v>74</v>
      </c>
    </row>
    <row r="424" spans="3:3" ht="14.4" hidden="1" x14ac:dyDescent="0.3">
      <c r="C424" s="16" t="s">
        <v>75</v>
      </c>
    </row>
  </sheetData>
  <mergeCells count="21">
    <mergeCell ref="A7:C7"/>
    <mergeCell ref="D7:G7"/>
    <mergeCell ref="A9:K9"/>
    <mergeCell ref="A10:A11"/>
    <mergeCell ref="B10:B11"/>
    <mergeCell ref="C10:C11"/>
    <mergeCell ref="D10:D11"/>
    <mergeCell ref="E10:E11"/>
    <mergeCell ref="F10:F11"/>
    <mergeCell ref="G10:G11"/>
    <mergeCell ref="I4:L8"/>
    <mergeCell ref="H10:H11"/>
    <mergeCell ref="I10:I11"/>
    <mergeCell ref="J10:J11"/>
    <mergeCell ref="K10:K11"/>
    <mergeCell ref="A4:C4"/>
    <mergeCell ref="D4:G4"/>
    <mergeCell ref="A5:C5"/>
    <mergeCell ref="D5:G5"/>
    <mergeCell ref="A6:C6"/>
    <mergeCell ref="D6:G6"/>
  </mergeCells>
  <dataValidations count="3">
    <dataValidation type="list" allowBlank="1" showInputMessage="1" showErrorMessage="1" sqref="I14" xr:uid="{00000000-0002-0000-0100-000000000000}">
      <formula1>$B$408:$B$411</formula1>
    </dataValidation>
    <dataValidation type="list" allowBlank="1" showInputMessage="1" showErrorMessage="1" sqref="J14:J19" xr:uid="{00000000-0002-0000-0100-000001000000}">
      <formula1>$C$407:$C$424</formula1>
    </dataValidation>
    <dataValidation type="list" allowBlank="1" showInputMessage="1" showErrorMessage="1" sqref="I15:I19" xr:uid="{00000000-0002-0000-0100-000002000000}">
      <formula1>$B$408:$B$410</formula1>
    </dataValidation>
  </dataValidations>
  <pageMargins left="0.31496062992125984" right="0.31496062992125984" top="0.74803149606299213" bottom="0.74803149606299213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2"/>
  <sheetViews>
    <sheetView showGridLines="0" topLeftCell="A7" workbookViewId="0">
      <selection activeCell="C5" sqref="C5"/>
    </sheetView>
  </sheetViews>
  <sheetFormatPr defaultColWidth="9.109375" defaultRowHeight="13.8" x14ac:dyDescent="0.25"/>
  <cols>
    <col min="1" max="1" width="7.5546875" style="21" customWidth="1"/>
    <col min="2" max="2" width="15" style="21" customWidth="1"/>
    <col min="3" max="3" width="23" style="21" customWidth="1"/>
    <col min="4" max="4" width="20.88671875" style="21" customWidth="1"/>
    <col min="5" max="5" width="15.109375" style="21" customWidth="1"/>
    <col min="6" max="16384" width="9.109375" style="21"/>
  </cols>
  <sheetData>
    <row r="1" spans="1:16" ht="48" customHeight="1" thickBot="1" x14ac:dyDescent="0.3">
      <c r="A1" s="18"/>
      <c r="B1" s="140" t="s">
        <v>76</v>
      </c>
      <c r="C1" s="140"/>
      <c r="D1" s="140"/>
      <c r="E1" s="140"/>
      <c r="F1" s="18"/>
      <c r="G1" s="19"/>
      <c r="H1" s="19"/>
      <c r="I1" s="19"/>
      <c r="J1" s="19"/>
      <c r="K1" s="19"/>
      <c r="L1" s="20"/>
      <c r="M1" s="20"/>
      <c r="N1" s="20"/>
      <c r="O1" s="20"/>
      <c r="P1" s="20"/>
    </row>
    <row r="2" spans="1:16" ht="14.4" thickBot="1" x14ac:dyDescent="0.3">
      <c r="C2" s="21" t="s">
        <v>196</v>
      </c>
      <c r="E2" s="71"/>
      <c r="K2" s="20"/>
      <c r="L2" s="20"/>
      <c r="M2" s="20"/>
      <c r="N2" s="20"/>
      <c r="O2" s="20"/>
      <c r="P2" s="20"/>
    </row>
    <row r="3" spans="1:16" x14ac:dyDescent="0.25">
      <c r="K3" s="20"/>
      <c r="L3" s="20"/>
      <c r="M3" s="20"/>
      <c r="N3" s="20"/>
      <c r="O3" s="20"/>
      <c r="P3" s="20"/>
    </row>
    <row r="4" spans="1:16" x14ac:dyDescent="0.25">
      <c r="B4" s="141" t="s">
        <v>77</v>
      </c>
      <c r="C4" s="141"/>
      <c r="D4" s="141"/>
      <c r="E4" s="141"/>
    </row>
    <row r="5" spans="1:16" ht="41.4" x14ac:dyDescent="0.25">
      <c r="B5" s="22" t="s">
        <v>145</v>
      </c>
      <c r="C5" s="22" t="s">
        <v>78</v>
      </c>
      <c r="D5" s="22" t="s">
        <v>79</v>
      </c>
      <c r="E5" s="22" t="s">
        <v>140</v>
      </c>
    </row>
    <row r="6" spans="1:16" x14ac:dyDescent="0.25">
      <c r="B6" s="23" t="s">
        <v>80</v>
      </c>
      <c r="C6" s="24"/>
      <c r="D6" s="24"/>
      <c r="E6" s="24"/>
    </row>
    <row r="7" spans="1:16" x14ac:dyDescent="0.25">
      <c r="B7" s="23" t="s">
        <v>81</v>
      </c>
      <c r="C7" s="24"/>
      <c r="D7" s="24"/>
      <c r="E7" s="24"/>
    </row>
    <row r="8" spans="1:16" x14ac:dyDescent="0.25">
      <c r="B8" s="25" t="s">
        <v>82</v>
      </c>
      <c r="C8" s="24"/>
      <c r="D8" s="24"/>
      <c r="E8" s="24"/>
    </row>
    <row r="9" spans="1:16" ht="14.4" x14ac:dyDescent="0.3">
      <c r="B9" s="136" t="s">
        <v>83</v>
      </c>
      <c r="C9" s="137"/>
      <c r="D9" s="137"/>
      <c r="E9" s="26"/>
    </row>
    <row r="11" spans="1:16" x14ac:dyDescent="0.25">
      <c r="B11" s="139" t="s">
        <v>84</v>
      </c>
      <c r="C11" s="139"/>
      <c r="D11" s="139"/>
      <c r="E11" s="139"/>
    </row>
    <row r="12" spans="1:16" ht="41.4" x14ac:dyDescent="0.25">
      <c r="B12" s="22" t="s">
        <v>145</v>
      </c>
      <c r="C12" s="27" t="s">
        <v>78</v>
      </c>
      <c r="D12" s="22" t="s">
        <v>79</v>
      </c>
      <c r="E12" s="22" t="s">
        <v>140</v>
      </c>
    </row>
    <row r="13" spans="1:16" x14ac:dyDescent="0.25">
      <c r="B13" s="28" t="s">
        <v>85</v>
      </c>
      <c r="C13" s="24"/>
      <c r="D13" s="24"/>
      <c r="E13" s="24"/>
    </row>
    <row r="14" spans="1:16" x14ac:dyDescent="0.25">
      <c r="B14" s="28" t="s">
        <v>81</v>
      </c>
      <c r="C14" s="24"/>
      <c r="D14" s="24"/>
      <c r="E14" s="24"/>
    </row>
    <row r="15" spans="1:16" x14ac:dyDescent="0.25">
      <c r="B15" s="136" t="s">
        <v>86</v>
      </c>
      <c r="C15" s="137"/>
      <c r="D15" s="138"/>
      <c r="E15" s="29"/>
    </row>
    <row r="17" spans="2:5" x14ac:dyDescent="0.25">
      <c r="B17" s="135" t="s">
        <v>87</v>
      </c>
      <c r="C17" s="135"/>
      <c r="D17" s="135"/>
      <c r="E17" s="135"/>
    </row>
    <row r="18" spans="2:5" ht="41.4" x14ac:dyDescent="0.25">
      <c r="B18" s="22" t="s">
        <v>145</v>
      </c>
      <c r="C18" s="22" t="s">
        <v>78</v>
      </c>
      <c r="D18" s="22" t="s">
        <v>79</v>
      </c>
      <c r="E18" s="22" t="s">
        <v>140</v>
      </c>
    </row>
    <row r="19" spans="2:5" x14ac:dyDescent="0.25">
      <c r="B19" s="28" t="s">
        <v>88</v>
      </c>
      <c r="C19" s="24"/>
      <c r="D19" s="24"/>
      <c r="E19" s="24"/>
    </row>
    <row r="20" spans="2:5" x14ac:dyDescent="0.25">
      <c r="B20" s="28" t="s">
        <v>89</v>
      </c>
      <c r="C20" s="24"/>
      <c r="D20" s="24"/>
      <c r="E20" s="24"/>
    </row>
    <row r="21" spans="2:5" ht="14.4" x14ac:dyDescent="0.3">
      <c r="B21" s="136" t="s">
        <v>90</v>
      </c>
      <c r="C21" s="137"/>
      <c r="D21" s="138"/>
      <c r="E21" s="26"/>
    </row>
    <row r="22" spans="2:5" ht="14.4" x14ac:dyDescent="0.3">
      <c r="B22" s="41"/>
      <c r="C22" s="41"/>
      <c r="D22" s="41"/>
      <c r="E22" s="42"/>
    </row>
    <row r="23" spans="2:5" x14ac:dyDescent="0.25">
      <c r="B23" s="139" t="s">
        <v>144</v>
      </c>
      <c r="C23" s="139"/>
      <c r="D23" s="139"/>
      <c r="E23" s="139"/>
    </row>
    <row r="24" spans="2:5" ht="41.4" x14ac:dyDescent="0.25">
      <c r="B24" s="22" t="s">
        <v>145</v>
      </c>
      <c r="C24" s="22" t="s">
        <v>78</v>
      </c>
      <c r="D24" s="22" t="s">
        <v>79</v>
      </c>
      <c r="E24" s="22" t="s">
        <v>140</v>
      </c>
    </row>
    <row r="25" spans="2:5" x14ac:dyDescent="0.25">
      <c r="B25" s="28" t="s">
        <v>92</v>
      </c>
      <c r="C25" s="24"/>
      <c r="D25" s="24"/>
      <c r="E25" s="24"/>
    </row>
    <row r="26" spans="2:5" x14ac:dyDescent="0.25">
      <c r="B26" s="28" t="s">
        <v>81</v>
      </c>
      <c r="C26" s="24"/>
      <c r="D26" s="24"/>
      <c r="E26" s="24"/>
    </row>
    <row r="27" spans="2:5" x14ac:dyDescent="0.25">
      <c r="B27" s="30" t="s">
        <v>82</v>
      </c>
      <c r="C27" s="24"/>
      <c r="D27" s="24"/>
      <c r="E27" s="24"/>
    </row>
    <row r="28" spans="2:5" ht="14.4" x14ac:dyDescent="0.3">
      <c r="B28" s="136" t="s">
        <v>146</v>
      </c>
      <c r="C28" s="137"/>
      <c r="D28" s="138"/>
      <c r="E28" s="26"/>
    </row>
    <row r="29" spans="2:5" ht="14.4" x14ac:dyDescent="0.3">
      <c r="B29" s="41"/>
      <c r="C29" s="41"/>
      <c r="D29" s="41"/>
      <c r="E29" s="42"/>
    </row>
    <row r="30" spans="2:5" x14ac:dyDescent="0.25">
      <c r="B30" s="139" t="s">
        <v>141</v>
      </c>
      <c r="C30" s="139"/>
      <c r="D30" s="139"/>
      <c r="E30" s="139"/>
    </row>
    <row r="31" spans="2:5" ht="41.4" x14ac:dyDescent="0.25">
      <c r="B31" s="22" t="s">
        <v>145</v>
      </c>
      <c r="C31" s="22" t="s">
        <v>78</v>
      </c>
      <c r="D31" s="22" t="s">
        <v>79</v>
      </c>
      <c r="E31" s="22" t="s">
        <v>140</v>
      </c>
    </row>
    <row r="32" spans="2:5" x14ac:dyDescent="0.25">
      <c r="B32" s="28" t="s">
        <v>91</v>
      </c>
      <c r="C32" s="24"/>
      <c r="D32" s="24"/>
      <c r="E32" s="24"/>
    </row>
    <row r="33" spans="2:5" x14ac:dyDescent="0.25">
      <c r="B33" s="28" t="s">
        <v>92</v>
      </c>
      <c r="C33" s="24"/>
      <c r="D33" s="24"/>
      <c r="E33" s="24"/>
    </row>
    <row r="34" spans="2:5" x14ac:dyDescent="0.25">
      <c r="B34" s="30" t="s">
        <v>93</v>
      </c>
      <c r="C34" s="24"/>
      <c r="D34" s="24"/>
      <c r="E34" s="24"/>
    </row>
    <row r="35" spans="2:5" ht="14.4" x14ac:dyDescent="0.3">
      <c r="B35" s="136" t="s">
        <v>94</v>
      </c>
      <c r="C35" s="137"/>
      <c r="D35" s="138"/>
      <c r="E35" s="26"/>
    </row>
    <row r="37" spans="2:5" x14ac:dyDescent="0.25">
      <c r="B37" s="135" t="s">
        <v>142</v>
      </c>
      <c r="C37" s="135"/>
      <c r="D37" s="135"/>
      <c r="E37" s="135"/>
    </row>
    <row r="38" spans="2:5" ht="41.4" x14ac:dyDescent="0.25">
      <c r="B38" s="22" t="s">
        <v>145</v>
      </c>
      <c r="C38" s="22" t="s">
        <v>78</v>
      </c>
      <c r="D38" s="22" t="s">
        <v>79</v>
      </c>
      <c r="E38" s="22" t="s">
        <v>140</v>
      </c>
    </row>
    <row r="39" spans="2:5" x14ac:dyDescent="0.25">
      <c r="B39" s="28" t="s">
        <v>95</v>
      </c>
      <c r="C39" s="24"/>
      <c r="D39" s="24"/>
      <c r="E39" s="24"/>
    </row>
    <row r="40" spans="2:5" x14ac:dyDescent="0.25">
      <c r="B40" s="28" t="s">
        <v>89</v>
      </c>
      <c r="C40" s="24"/>
      <c r="D40" s="24"/>
      <c r="E40" s="24"/>
    </row>
    <row r="41" spans="2:5" x14ac:dyDescent="0.25">
      <c r="B41" s="30" t="s">
        <v>96</v>
      </c>
      <c r="C41" s="24"/>
      <c r="D41" s="24"/>
      <c r="E41" s="24"/>
    </row>
    <row r="42" spans="2:5" ht="14.4" x14ac:dyDescent="0.3">
      <c r="B42" s="136" t="s">
        <v>97</v>
      </c>
      <c r="C42" s="137"/>
      <c r="D42" s="138"/>
      <c r="E42" s="26"/>
    </row>
    <row r="44" spans="2:5" x14ac:dyDescent="0.25">
      <c r="B44" s="139" t="s">
        <v>143</v>
      </c>
      <c r="C44" s="139"/>
      <c r="D44" s="139"/>
      <c r="E44" s="139"/>
    </row>
    <row r="45" spans="2:5" ht="41.4" x14ac:dyDescent="0.25">
      <c r="B45" s="31" t="s">
        <v>145</v>
      </c>
      <c r="C45" s="22" t="s">
        <v>78</v>
      </c>
      <c r="D45" s="22" t="s">
        <v>79</v>
      </c>
      <c r="E45" s="22" t="s">
        <v>140</v>
      </c>
    </row>
    <row r="46" spans="2:5" x14ac:dyDescent="0.25">
      <c r="B46" s="28" t="s">
        <v>98</v>
      </c>
      <c r="C46" s="24"/>
      <c r="D46" s="24"/>
      <c r="E46" s="24"/>
    </row>
    <row r="47" spans="2:5" x14ac:dyDescent="0.25">
      <c r="B47" s="28" t="s">
        <v>99</v>
      </c>
      <c r="C47" s="24"/>
      <c r="D47" s="24"/>
      <c r="E47" s="24"/>
    </row>
    <row r="48" spans="2:5" ht="14.4" x14ac:dyDescent="0.3">
      <c r="B48" s="142" t="s">
        <v>100</v>
      </c>
      <c r="C48" s="137"/>
      <c r="D48" s="138"/>
      <c r="E48" s="26"/>
    </row>
    <row r="50" spans="2:5" ht="31.5" customHeight="1" x14ac:dyDescent="0.25">
      <c r="B50" s="143"/>
      <c r="C50" s="143"/>
      <c r="D50" s="143"/>
      <c r="E50" s="143"/>
    </row>
    <row r="51" spans="2:5" x14ac:dyDescent="0.25">
      <c r="B51" s="32"/>
    </row>
    <row r="52" spans="2:5" x14ac:dyDescent="0.25">
      <c r="B52" s="32"/>
    </row>
  </sheetData>
  <mergeCells count="16">
    <mergeCell ref="B48:D48"/>
    <mergeCell ref="B50:E50"/>
    <mergeCell ref="B21:D21"/>
    <mergeCell ref="B30:E30"/>
    <mergeCell ref="B35:D35"/>
    <mergeCell ref="B37:E37"/>
    <mergeCell ref="B42:D42"/>
    <mergeCell ref="B44:E44"/>
    <mergeCell ref="B17:E17"/>
    <mergeCell ref="B28:D28"/>
    <mergeCell ref="B23:E23"/>
    <mergeCell ref="B1:E1"/>
    <mergeCell ref="B4:E4"/>
    <mergeCell ref="B9:D9"/>
    <mergeCell ref="B11:E11"/>
    <mergeCell ref="B15:D15"/>
  </mergeCells>
  <pageMargins left="0.23622047244094491" right="0.23622047244094491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8"/>
  <sheetViews>
    <sheetView topLeftCell="G1" workbookViewId="0">
      <selection activeCell="O1" sqref="O1"/>
    </sheetView>
  </sheetViews>
  <sheetFormatPr defaultColWidth="9.109375" defaultRowHeight="13.2" x14ac:dyDescent="0.25"/>
  <cols>
    <col min="1" max="1" width="10.33203125" style="11" customWidth="1"/>
    <col min="2" max="2" width="33.5546875" style="11" customWidth="1"/>
    <col min="3" max="4" width="18.109375" style="11" customWidth="1"/>
    <col min="5" max="6" width="16.6640625" style="11" customWidth="1"/>
    <col min="7" max="7" width="11.88671875" style="11" customWidth="1"/>
    <col min="8" max="8" width="13.88671875" style="11" customWidth="1"/>
    <col min="9" max="9" width="12.6640625" style="11" customWidth="1"/>
    <col min="10" max="11" width="14.44140625" style="11" customWidth="1"/>
    <col min="12" max="13" width="22.5546875" style="11" customWidth="1"/>
    <col min="14" max="14" width="9.109375" style="11"/>
    <col min="15" max="15" width="64.88671875" style="11" customWidth="1"/>
    <col min="16" max="16384" width="9.109375" style="11"/>
  </cols>
  <sheetData>
    <row r="1" spans="1:23" x14ac:dyDescent="0.25">
      <c r="M1" s="12" t="s">
        <v>101</v>
      </c>
    </row>
    <row r="2" spans="1:23" x14ac:dyDescent="0.25">
      <c r="L2" s="12"/>
      <c r="M2" s="12"/>
    </row>
    <row r="3" spans="1:23" x14ac:dyDescent="0.25">
      <c r="B3" s="46" t="s">
        <v>195</v>
      </c>
      <c r="C3" s="145"/>
      <c r="D3" s="146"/>
      <c r="E3" s="146"/>
      <c r="F3" s="146"/>
      <c r="G3" s="147"/>
      <c r="L3" s="12"/>
      <c r="M3" s="12"/>
    </row>
    <row r="4" spans="1:23" ht="15" customHeight="1" x14ac:dyDescent="0.25">
      <c r="B4" s="46" t="s">
        <v>41</v>
      </c>
      <c r="C4" s="148"/>
      <c r="D4" s="149"/>
      <c r="E4" s="149"/>
      <c r="F4" s="149"/>
      <c r="G4" s="150"/>
      <c r="L4" s="12"/>
      <c r="M4" s="151" t="s">
        <v>110</v>
      </c>
    </row>
    <row r="5" spans="1:23" x14ac:dyDescent="0.25">
      <c r="B5" s="46" t="s">
        <v>42</v>
      </c>
      <c r="C5" s="148"/>
      <c r="D5" s="149"/>
      <c r="E5" s="149"/>
      <c r="F5" s="149"/>
      <c r="G5" s="150"/>
      <c r="L5" s="12"/>
      <c r="M5" s="151"/>
    </row>
    <row r="6" spans="1:23" s="33" customFormat="1" x14ac:dyDescent="0.25">
      <c r="B6" s="46" t="s">
        <v>102</v>
      </c>
      <c r="C6" s="148"/>
      <c r="D6" s="149"/>
      <c r="E6" s="149"/>
      <c r="F6" s="149"/>
      <c r="G6" s="150"/>
      <c r="L6" s="34"/>
      <c r="M6" s="151"/>
    </row>
    <row r="7" spans="1:23" x14ac:dyDescent="0.25">
      <c r="L7" s="12"/>
    </row>
    <row r="8" spans="1:23" ht="29.25" customHeight="1" x14ac:dyDescent="0.25">
      <c r="A8" s="144" t="s">
        <v>103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23" s="13" customFormat="1" ht="39" customHeight="1" x14ac:dyDescent="0.25">
      <c r="A9" s="131" t="s">
        <v>45</v>
      </c>
      <c r="B9" s="131" t="s">
        <v>104</v>
      </c>
      <c r="C9" s="131" t="s">
        <v>105</v>
      </c>
      <c r="D9" s="131" t="s">
        <v>106</v>
      </c>
      <c r="E9" s="131" t="s">
        <v>107</v>
      </c>
      <c r="F9" s="131" t="s">
        <v>108</v>
      </c>
      <c r="G9" s="131" t="s">
        <v>47</v>
      </c>
      <c r="H9" s="131" t="s">
        <v>48</v>
      </c>
      <c r="I9" s="131" t="s">
        <v>49</v>
      </c>
      <c r="J9" s="131" t="s">
        <v>147</v>
      </c>
      <c r="K9" s="131" t="s">
        <v>109</v>
      </c>
      <c r="L9" s="131" t="s">
        <v>148</v>
      </c>
      <c r="M9" s="131" t="s">
        <v>149</v>
      </c>
    </row>
    <row r="10" spans="1:23" s="13" customFormat="1" ht="28.5" customHeight="1" x14ac:dyDescent="0.2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O10" s="35"/>
      <c r="P10" s="35"/>
      <c r="Q10" s="35"/>
      <c r="R10" s="35"/>
      <c r="S10" s="35"/>
      <c r="T10" s="35"/>
      <c r="U10" s="35"/>
      <c r="V10" s="35"/>
      <c r="W10" s="35"/>
    </row>
    <row r="11" spans="1:23" s="13" customFormat="1" x14ac:dyDescent="0.2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O11" s="35"/>
      <c r="P11" s="35"/>
      <c r="Q11" s="35"/>
      <c r="R11" s="35"/>
      <c r="S11" s="35"/>
      <c r="T11" s="35"/>
      <c r="U11" s="35"/>
      <c r="V11" s="35"/>
      <c r="W11" s="35"/>
    </row>
    <row r="12" spans="1:23" s="13" customFormat="1" ht="41.4" x14ac:dyDescent="0.25">
      <c r="A12" s="43" t="s">
        <v>133</v>
      </c>
      <c r="B12" s="38" t="s">
        <v>134</v>
      </c>
      <c r="C12" s="38" t="s">
        <v>134</v>
      </c>
      <c r="D12" s="38" t="s">
        <v>136</v>
      </c>
      <c r="E12" s="38" t="s">
        <v>134</v>
      </c>
      <c r="F12" s="38" t="s">
        <v>134</v>
      </c>
      <c r="G12" s="38" t="s">
        <v>134</v>
      </c>
      <c r="H12" s="44" t="s">
        <v>135</v>
      </c>
      <c r="I12" s="44" t="s">
        <v>135</v>
      </c>
      <c r="J12" s="38" t="s">
        <v>136</v>
      </c>
      <c r="K12" s="49" t="s">
        <v>159</v>
      </c>
      <c r="L12" s="38" t="s">
        <v>136</v>
      </c>
      <c r="M12" s="38" t="s">
        <v>136</v>
      </c>
      <c r="O12" s="35"/>
      <c r="P12" s="35"/>
      <c r="Q12" s="35"/>
      <c r="R12" s="35"/>
      <c r="S12" s="35"/>
      <c r="T12" s="35"/>
      <c r="U12" s="35"/>
      <c r="V12" s="35"/>
      <c r="W12" s="35"/>
    </row>
    <row r="13" spans="1:23" ht="14.4" x14ac:dyDescent="0.25">
      <c r="A13" s="39" t="s">
        <v>132</v>
      </c>
      <c r="B13" s="76" t="s">
        <v>111</v>
      </c>
      <c r="C13" s="73" t="s">
        <v>199</v>
      </c>
      <c r="D13" s="74" t="s">
        <v>11</v>
      </c>
      <c r="E13" s="73" t="s">
        <v>112</v>
      </c>
      <c r="F13" s="73" t="s">
        <v>113</v>
      </c>
      <c r="G13" s="73" t="s">
        <v>114</v>
      </c>
      <c r="H13" s="66">
        <v>43348</v>
      </c>
      <c r="I13" s="66">
        <v>43712</v>
      </c>
      <c r="J13" s="80">
        <v>68000</v>
      </c>
      <c r="K13" s="81">
        <v>0.11</v>
      </c>
      <c r="L13" s="80">
        <v>52000</v>
      </c>
      <c r="M13" s="80">
        <v>15000</v>
      </c>
      <c r="O13" s="35"/>
      <c r="P13" s="35"/>
      <c r="Q13" s="35"/>
      <c r="R13" s="35"/>
      <c r="S13" s="35"/>
      <c r="T13" s="35"/>
      <c r="U13" s="35"/>
      <c r="V13" s="35"/>
      <c r="W13" s="35"/>
    </row>
    <row r="14" spans="1:23" x14ac:dyDescent="0.25">
      <c r="A14" s="15"/>
      <c r="B14" s="77" t="s">
        <v>192</v>
      </c>
      <c r="C14" s="78"/>
      <c r="D14" s="75"/>
      <c r="E14" s="72"/>
      <c r="F14" s="72"/>
      <c r="G14" s="75"/>
      <c r="H14" s="75"/>
      <c r="I14" s="75"/>
      <c r="J14" s="82"/>
      <c r="K14" s="82"/>
      <c r="L14" s="82"/>
      <c r="M14" s="82"/>
      <c r="O14" s="35"/>
      <c r="P14" s="35"/>
      <c r="Q14" s="35"/>
      <c r="R14" s="35"/>
      <c r="S14" s="35"/>
      <c r="T14" s="35"/>
      <c r="U14" s="35"/>
      <c r="V14" s="35"/>
      <c r="W14" s="35"/>
    </row>
    <row r="15" spans="1:23" x14ac:dyDescent="0.25">
      <c r="A15" s="15"/>
      <c r="B15" s="77" t="s">
        <v>198</v>
      </c>
      <c r="C15" s="78">
        <v>4820000000</v>
      </c>
      <c r="D15" s="75">
        <v>12345678910</v>
      </c>
      <c r="E15" s="73" t="s">
        <v>112</v>
      </c>
      <c r="F15" s="75"/>
      <c r="G15" s="75" t="s">
        <v>200</v>
      </c>
      <c r="H15" s="75"/>
      <c r="I15" s="75"/>
      <c r="J15" s="82">
        <v>200000</v>
      </c>
      <c r="K15" s="82"/>
      <c r="L15" s="82"/>
      <c r="M15" s="82"/>
      <c r="O15" s="35"/>
      <c r="P15" s="35"/>
      <c r="Q15" s="35"/>
      <c r="R15" s="35"/>
      <c r="S15" s="35"/>
      <c r="T15" s="35"/>
      <c r="U15" s="35"/>
      <c r="V15" s="35"/>
      <c r="W15" s="35"/>
    </row>
    <row r="16" spans="1:23" x14ac:dyDescent="0.25">
      <c r="A16" s="15"/>
      <c r="B16" s="77" t="s">
        <v>192</v>
      </c>
      <c r="C16" s="78"/>
      <c r="D16" s="75"/>
      <c r="E16" s="75"/>
      <c r="F16" s="75"/>
      <c r="G16" s="75"/>
      <c r="H16" s="75"/>
      <c r="I16" s="75"/>
      <c r="J16" s="82"/>
      <c r="K16" s="82"/>
      <c r="L16" s="82"/>
      <c r="M16" s="82"/>
    </row>
    <row r="17" spans="1:13" x14ac:dyDescent="0.25">
      <c r="A17" s="15"/>
      <c r="B17" s="77" t="s">
        <v>197</v>
      </c>
      <c r="C17" s="78">
        <v>4800000000</v>
      </c>
      <c r="D17" s="75"/>
      <c r="E17" s="75"/>
      <c r="F17" s="75" t="s">
        <v>112</v>
      </c>
      <c r="G17" s="75" t="s">
        <v>201</v>
      </c>
      <c r="H17" s="75"/>
      <c r="I17" s="75"/>
      <c r="J17" s="82">
        <v>10000</v>
      </c>
      <c r="K17" s="82"/>
      <c r="L17" s="82"/>
      <c r="M17" s="82"/>
    </row>
    <row r="18" spans="1:13" x14ac:dyDescent="0.25">
      <c r="A18" s="15"/>
      <c r="B18" s="79" t="s">
        <v>194</v>
      </c>
      <c r="C18" s="75"/>
      <c r="D18" s="75"/>
      <c r="E18" s="75"/>
      <c r="F18" s="75"/>
      <c r="G18" s="75"/>
      <c r="H18" s="75"/>
      <c r="I18" s="75"/>
      <c r="J18" s="83">
        <f>SUM(J13:J17)</f>
        <v>278000</v>
      </c>
      <c r="K18" s="82"/>
      <c r="L18" s="83">
        <f>SUM(L13:L17)</f>
        <v>52000</v>
      </c>
      <c r="M18" s="83">
        <f>SUM(M13:M17)</f>
        <v>15000</v>
      </c>
    </row>
  </sheetData>
  <mergeCells count="19">
    <mergeCell ref="C3:G3"/>
    <mergeCell ref="C4:G4"/>
    <mergeCell ref="C5:G5"/>
    <mergeCell ref="M4:M6"/>
    <mergeCell ref="C6:G6"/>
    <mergeCell ref="H9:H10"/>
    <mergeCell ref="I9:I10"/>
    <mergeCell ref="M9:M10"/>
    <mergeCell ref="A8:M8"/>
    <mergeCell ref="A9:A10"/>
    <mergeCell ref="B9:B10"/>
    <mergeCell ref="C9:C10"/>
    <mergeCell ref="D9:D10"/>
    <mergeCell ref="E9:E10"/>
    <mergeCell ref="F9:F10"/>
    <mergeCell ref="G9:G10"/>
    <mergeCell ref="J9:J10"/>
    <mergeCell ref="K9:K10"/>
    <mergeCell ref="L9:L10"/>
  </mergeCells>
  <pageMargins left="0.25" right="0.25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70"/>
  <sheetViews>
    <sheetView workbookViewId="0">
      <selection activeCell="A8" sqref="A8:J8"/>
    </sheetView>
  </sheetViews>
  <sheetFormatPr defaultColWidth="9.109375" defaultRowHeight="13.2" x14ac:dyDescent="0.25"/>
  <cols>
    <col min="1" max="1" width="14.33203125" style="11" customWidth="1"/>
    <col min="2" max="2" width="40.44140625" style="11" customWidth="1"/>
    <col min="3" max="3" width="17.33203125" style="11" customWidth="1"/>
    <col min="4" max="4" width="16.6640625" style="11" customWidth="1"/>
    <col min="5" max="5" width="11.88671875" style="11" customWidth="1"/>
    <col min="6" max="6" width="14.5546875" style="11" customWidth="1"/>
    <col min="7" max="7" width="13.88671875" style="11" customWidth="1"/>
    <col min="8" max="8" width="12.6640625" style="11" customWidth="1"/>
    <col min="9" max="9" width="19" style="11" customWidth="1"/>
    <col min="10" max="10" width="20.6640625" style="11" customWidth="1"/>
    <col min="11" max="14" width="19.44140625" style="11" customWidth="1"/>
    <col min="15" max="16" width="18.33203125" style="11" customWidth="1"/>
    <col min="17" max="16384" width="9.109375" style="11"/>
  </cols>
  <sheetData>
    <row r="1" spans="1:16" x14ac:dyDescent="0.25">
      <c r="K1" s="12" t="s">
        <v>115</v>
      </c>
    </row>
    <row r="3" spans="1:16" x14ac:dyDescent="0.25">
      <c r="A3" s="156" t="s">
        <v>195</v>
      </c>
      <c r="B3" s="156"/>
      <c r="C3" s="156"/>
      <c r="D3" s="156"/>
      <c r="E3" s="51"/>
      <c r="F3" s="157"/>
      <c r="G3" s="157"/>
      <c r="H3" s="158"/>
    </row>
    <row r="4" spans="1:16" x14ac:dyDescent="0.25">
      <c r="A4" s="153" t="s">
        <v>41</v>
      </c>
      <c r="B4" s="153"/>
      <c r="C4" s="153"/>
      <c r="D4" s="153"/>
      <c r="E4" s="52"/>
      <c r="F4" s="159"/>
      <c r="G4" s="159"/>
      <c r="H4" s="160"/>
      <c r="J4" s="36" t="s">
        <v>120</v>
      </c>
    </row>
    <row r="5" spans="1:16" x14ac:dyDescent="0.25">
      <c r="A5" s="153" t="s">
        <v>42</v>
      </c>
      <c r="B5" s="153"/>
      <c r="C5" s="153"/>
      <c r="D5" s="153"/>
      <c r="E5" s="52"/>
      <c r="F5" s="159"/>
      <c r="G5" s="159"/>
      <c r="H5" s="160"/>
      <c r="J5" s="11" t="s">
        <v>123</v>
      </c>
    </row>
    <row r="6" spans="1:16" s="33" customFormat="1" x14ac:dyDescent="0.25">
      <c r="A6" s="153" t="s">
        <v>102</v>
      </c>
      <c r="B6" s="153"/>
      <c r="C6" s="153"/>
      <c r="D6" s="153"/>
      <c r="E6" s="52"/>
      <c r="F6" s="154"/>
      <c r="G6" s="154"/>
      <c r="H6" s="155"/>
    </row>
    <row r="8" spans="1:16" ht="31.5" customHeight="1" x14ac:dyDescent="0.25">
      <c r="A8" s="130" t="s">
        <v>153</v>
      </c>
      <c r="B8" s="130"/>
      <c r="C8" s="130"/>
      <c r="D8" s="130"/>
      <c r="E8" s="130"/>
      <c r="F8" s="130"/>
      <c r="G8" s="130"/>
      <c r="H8" s="130"/>
      <c r="I8" s="130"/>
      <c r="J8" s="130"/>
    </row>
    <row r="9" spans="1:16" s="13" customFormat="1" ht="39" customHeight="1" x14ac:dyDescent="0.25">
      <c r="A9" s="131" t="s">
        <v>45</v>
      </c>
      <c r="B9" s="131" t="s">
        <v>116</v>
      </c>
      <c r="C9" s="131" t="s">
        <v>117</v>
      </c>
      <c r="D9" s="131" t="s">
        <v>118</v>
      </c>
      <c r="E9" s="131" t="s">
        <v>47</v>
      </c>
      <c r="F9" s="131" t="s">
        <v>48</v>
      </c>
      <c r="G9" s="131" t="s">
        <v>49</v>
      </c>
      <c r="H9" s="131" t="s">
        <v>165</v>
      </c>
      <c r="I9" s="131" t="s">
        <v>161</v>
      </c>
      <c r="J9" s="131" t="s">
        <v>119</v>
      </c>
      <c r="K9" s="152" t="s">
        <v>166</v>
      </c>
      <c r="L9" s="152"/>
      <c r="M9" s="152" t="s">
        <v>167</v>
      </c>
      <c r="N9" s="152"/>
      <c r="O9" s="152" t="s">
        <v>162</v>
      </c>
      <c r="P9" s="152"/>
    </row>
    <row r="10" spans="1:16" s="13" customFormat="1" ht="28.5" customHeight="1" x14ac:dyDescent="0.2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53" t="s">
        <v>168</v>
      </c>
      <c r="L10" s="53" t="s">
        <v>169</v>
      </c>
      <c r="M10" s="53" t="s">
        <v>170</v>
      </c>
      <c r="N10" s="53" t="s">
        <v>169</v>
      </c>
      <c r="O10" s="53" t="s">
        <v>163</v>
      </c>
      <c r="P10" s="53" t="s">
        <v>164</v>
      </c>
    </row>
    <row r="11" spans="1:16" s="13" customFormat="1" x14ac:dyDescent="0.25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  <c r="M11" s="50">
        <v>13</v>
      </c>
      <c r="N11" s="50">
        <v>14</v>
      </c>
      <c r="O11" s="50">
        <v>15</v>
      </c>
      <c r="P11" s="50">
        <v>16</v>
      </c>
    </row>
    <row r="12" spans="1:16" ht="41.4" x14ac:dyDescent="0.3">
      <c r="A12" s="47" t="s">
        <v>133</v>
      </c>
      <c r="B12" s="38" t="s">
        <v>134</v>
      </c>
      <c r="C12" s="38" t="s">
        <v>134</v>
      </c>
      <c r="D12" s="38" t="s">
        <v>136</v>
      </c>
      <c r="E12" s="38" t="s">
        <v>134</v>
      </c>
      <c r="F12" s="44" t="s">
        <v>135</v>
      </c>
      <c r="G12" s="44" t="s">
        <v>135</v>
      </c>
      <c r="H12" s="38" t="s">
        <v>136</v>
      </c>
      <c r="I12" s="45" t="s">
        <v>160</v>
      </c>
      <c r="J12" s="38" t="s">
        <v>134</v>
      </c>
      <c r="K12" s="38" t="s">
        <v>136</v>
      </c>
      <c r="L12" s="38" t="s">
        <v>136</v>
      </c>
      <c r="M12" s="38" t="s">
        <v>136</v>
      </c>
      <c r="N12" s="38" t="s">
        <v>136</v>
      </c>
      <c r="O12" s="38" t="s">
        <v>136</v>
      </c>
      <c r="P12" s="38" t="s">
        <v>136</v>
      </c>
    </row>
    <row r="13" spans="1:16" ht="14.4" x14ac:dyDescent="0.3">
      <c r="A13" s="85" t="s">
        <v>132</v>
      </c>
      <c r="B13" s="76" t="s">
        <v>121</v>
      </c>
      <c r="C13" s="86" t="s">
        <v>152</v>
      </c>
      <c r="D13" s="65" t="s">
        <v>11</v>
      </c>
      <c r="E13" s="65" t="s">
        <v>122</v>
      </c>
      <c r="F13" s="66">
        <v>42809</v>
      </c>
      <c r="G13" s="66">
        <v>43539</v>
      </c>
      <c r="H13" s="80">
        <v>123000</v>
      </c>
      <c r="I13" s="90">
        <v>25.015999999999998</v>
      </c>
      <c r="J13" s="86" t="s">
        <v>58</v>
      </c>
      <c r="K13" s="80">
        <v>23000</v>
      </c>
      <c r="L13" s="80">
        <v>10000</v>
      </c>
      <c r="M13" s="80">
        <v>6000</v>
      </c>
      <c r="N13" s="80">
        <v>3000</v>
      </c>
      <c r="O13" s="80">
        <v>15</v>
      </c>
      <c r="P13" s="80">
        <v>15</v>
      </c>
    </row>
    <row r="14" spans="1:16" x14ac:dyDescent="0.25">
      <c r="A14" s="15"/>
      <c r="B14" s="84" t="s">
        <v>192</v>
      </c>
      <c r="C14" s="87"/>
      <c r="D14" s="59"/>
      <c r="E14" s="59"/>
      <c r="F14" s="59"/>
      <c r="G14" s="59"/>
      <c r="H14" s="87"/>
      <c r="I14" s="87"/>
      <c r="J14" s="86"/>
      <c r="K14" s="91"/>
      <c r="L14" s="91"/>
      <c r="M14" s="91"/>
      <c r="N14" s="91"/>
      <c r="O14" s="91"/>
      <c r="P14" s="91"/>
    </row>
    <row r="15" spans="1:16" x14ac:dyDescent="0.25">
      <c r="A15" s="15"/>
      <c r="B15" s="84" t="s">
        <v>202</v>
      </c>
      <c r="C15" s="87">
        <v>4801000000</v>
      </c>
      <c r="D15" s="59">
        <v>12345678910</v>
      </c>
      <c r="E15" s="65" t="s">
        <v>203</v>
      </c>
      <c r="F15" s="59"/>
      <c r="G15" s="59"/>
      <c r="H15" s="87">
        <v>1000000</v>
      </c>
      <c r="I15" s="87"/>
      <c r="J15" s="86"/>
      <c r="K15" s="91"/>
      <c r="L15" s="91"/>
      <c r="M15" s="91"/>
      <c r="N15" s="91"/>
      <c r="O15" s="91"/>
      <c r="P15" s="91"/>
    </row>
    <row r="16" spans="1:16" x14ac:dyDescent="0.25">
      <c r="A16" s="15"/>
      <c r="B16" s="84" t="s">
        <v>192</v>
      </c>
      <c r="C16" s="87"/>
      <c r="D16" s="59"/>
      <c r="E16" s="59"/>
      <c r="F16" s="59"/>
      <c r="G16" s="59"/>
      <c r="H16" s="87"/>
      <c r="I16" s="87"/>
      <c r="J16" s="86"/>
      <c r="K16" s="91"/>
      <c r="L16" s="91"/>
      <c r="M16" s="91"/>
      <c r="N16" s="91"/>
      <c r="O16" s="91"/>
      <c r="P16" s="91"/>
    </row>
    <row r="17" spans="1:16" x14ac:dyDescent="0.25">
      <c r="A17" s="15"/>
      <c r="B17" s="84" t="s">
        <v>193</v>
      </c>
      <c r="C17" s="87"/>
      <c r="D17" s="59"/>
      <c r="E17" s="65" t="s">
        <v>204</v>
      </c>
      <c r="F17" s="59"/>
      <c r="G17" s="59"/>
      <c r="H17" s="87">
        <v>20000</v>
      </c>
      <c r="I17" s="87"/>
      <c r="J17" s="86" t="s">
        <v>57</v>
      </c>
      <c r="K17" s="91"/>
      <c r="L17" s="91"/>
      <c r="M17" s="91"/>
      <c r="N17" s="91"/>
      <c r="O17" s="91"/>
      <c r="P17" s="91"/>
    </row>
    <row r="18" spans="1:16" x14ac:dyDescent="0.25">
      <c r="A18" s="15"/>
      <c r="B18" s="88" t="s">
        <v>194</v>
      </c>
      <c r="C18" s="87"/>
      <c r="D18" s="59"/>
      <c r="E18" s="59"/>
      <c r="F18" s="59"/>
      <c r="G18" s="59"/>
      <c r="H18" s="89">
        <f>SUM(H13:H17)</f>
        <v>1143000</v>
      </c>
      <c r="I18" s="59"/>
      <c r="J18" s="73"/>
      <c r="K18" s="89">
        <f>SUM(K13:K17)</f>
        <v>23000</v>
      </c>
      <c r="L18" s="89">
        <f>SUM(L13:L17)</f>
        <v>10000</v>
      </c>
      <c r="M18" s="89">
        <f>SUM(M13:M17)</f>
        <v>6000</v>
      </c>
      <c r="N18" s="89">
        <f>SUM(N13:N17)</f>
        <v>3000</v>
      </c>
      <c r="O18" s="89"/>
      <c r="P18" s="89"/>
    </row>
    <row r="267" spans="2:2" hidden="1" x14ac:dyDescent="0.25">
      <c r="B267" s="11" t="s">
        <v>57</v>
      </c>
    </row>
    <row r="268" spans="2:2" hidden="1" x14ac:dyDescent="0.25">
      <c r="B268" s="11" t="s">
        <v>58</v>
      </c>
    </row>
    <row r="269" spans="2:2" hidden="1" x14ac:dyDescent="0.25">
      <c r="B269" s="11" t="s">
        <v>60</v>
      </c>
    </row>
    <row r="270" spans="2:2" hidden="1" x14ac:dyDescent="0.25">
      <c r="B270" s="11" t="s">
        <v>55</v>
      </c>
    </row>
  </sheetData>
  <mergeCells count="22">
    <mergeCell ref="A3:D3"/>
    <mergeCell ref="F3:H3"/>
    <mergeCell ref="A4:D4"/>
    <mergeCell ref="F4:H4"/>
    <mergeCell ref="A5:D5"/>
    <mergeCell ref="F5:H5"/>
    <mergeCell ref="O9:P9"/>
    <mergeCell ref="A6:D6"/>
    <mergeCell ref="F6:H6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L9"/>
    <mergeCell ref="M9:N9"/>
  </mergeCells>
  <dataValidations count="1">
    <dataValidation type="list" allowBlank="1" showInputMessage="1" showErrorMessage="1" sqref="J13:J18" xr:uid="{00000000-0002-0000-0400-000000000000}">
      <formula1>$B$267:$B$270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84"/>
  <sheetViews>
    <sheetView workbookViewId="0">
      <selection activeCell="A3" sqref="A3:C3"/>
    </sheetView>
  </sheetViews>
  <sheetFormatPr defaultColWidth="9.109375" defaultRowHeight="14.4" x14ac:dyDescent="0.3"/>
  <cols>
    <col min="1" max="1" width="14" style="37" customWidth="1"/>
    <col min="2" max="2" width="38.109375" style="96" customWidth="1"/>
    <col min="3" max="6" width="21.33203125" style="37" customWidth="1"/>
    <col min="7" max="16384" width="9.109375" style="37"/>
  </cols>
  <sheetData>
    <row r="1" spans="1:13" x14ac:dyDescent="0.3">
      <c r="A1" s="11"/>
      <c r="B1" s="13"/>
      <c r="C1" s="11"/>
      <c r="D1" s="11"/>
      <c r="F1" s="12" t="s">
        <v>124</v>
      </c>
    </row>
    <row r="2" spans="1:13" ht="19.2" customHeight="1" x14ac:dyDescent="0.35">
      <c r="A2" s="98" t="s">
        <v>230</v>
      </c>
      <c r="B2" s="161" t="s">
        <v>233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x14ac:dyDescent="0.3">
      <c r="A3" s="162" t="s">
        <v>195</v>
      </c>
      <c r="B3" s="163"/>
      <c r="C3" s="164"/>
      <c r="D3" s="165"/>
      <c r="E3" s="165"/>
      <c r="F3" s="165"/>
    </row>
    <row r="4" spans="1:13" x14ac:dyDescent="0.3">
      <c r="A4" s="162" t="s">
        <v>41</v>
      </c>
      <c r="B4" s="163"/>
      <c r="C4" s="164"/>
      <c r="D4" s="145"/>
      <c r="E4" s="146"/>
      <c r="F4" s="147"/>
    </row>
    <row r="5" spans="1:13" x14ac:dyDescent="0.3">
      <c r="A5" s="162" t="s">
        <v>42</v>
      </c>
      <c r="B5" s="163"/>
      <c r="C5" s="164"/>
      <c r="D5" s="166"/>
      <c r="E5" s="167"/>
      <c r="F5" s="168"/>
    </row>
    <row r="6" spans="1:13" x14ac:dyDescent="0.3">
      <c r="A6" s="162" t="s">
        <v>102</v>
      </c>
      <c r="B6" s="163"/>
      <c r="C6" s="164"/>
      <c r="D6" s="169"/>
      <c r="E6" s="146"/>
      <c r="F6" s="147"/>
    </row>
    <row r="7" spans="1:13" x14ac:dyDescent="0.3">
      <c r="A7" s="11"/>
      <c r="B7" s="13"/>
      <c r="C7" s="11"/>
      <c r="D7" s="11"/>
      <c r="E7" s="11"/>
      <c r="F7" s="11"/>
    </row>
    <row r="8" spans="1:13" ht="21.75" customHeight="1" x14ac:dyDescent="0.3">
      <c r="A8" s="144" t="s">
        <v>129</v>
      </c>
      <c r="B8" s="144"/>
      <c r="C8" s="144"/>
      <c r="D8" s="144"/>
      <c r="E8" s="144"/>
      <c r="F8" s="144"/>
    </row>
    <row r="9" spans="1:13" ht="36" customHeight="1" x14ac:dyDescent="0.3">
      <c r="A9" s="131" t="s">
        <v>45</v>
      </c>
      <c r="B9" s="131" t="s">
        <v>125</v>
      </c>
      <c r="C9" s="131" t="s">
        <v>41</v>
      </c>
      <c r="D9" s="131" t="s">
        <v>130</v>
      </c>
      <c r="E9" s="131" t="s">
        <v>126</v>
      </c>
      <c r="F9" s="131" t="s">
        <v>127</v>
      </c>
      <c r="H9" s="36" t="s">
        <v>128</v>
      </c>
    </row>
    <row r="10" spans="1:13" ht="36" customHeight="1" x14ac:dyDescent="0.3">
      <c r="A10" s="132"/>
      <c r="B10" s="132"/>
      <c r="C10" s="132"/>
      <c r="D10" s="132"/>
      <c r="E10" s="132"/>
      <c r="F10" s="132"/>
    </row>
    <row r="11" spans="1:13" x14ac:dyDescent="0.3">
      <c r="A11" s="14">
        <v>1</v>
      </c>
      <c r="B11" s="58">
        <v>2</v>
      </c>
      <c r="C11" s="14">
        <v>3</v>
      </c>
      <c r="D11" s="14">
        <v>4</v>
      </c>
      <c r="E11" s="14">
        <v>5</v>
      </c>
      <c r="F11" s="14">
        <v>6</v>
      </c>
    </row>
    <row r="12" spans="1:13" ht="28.8" x14ac:dyDescent="0.3">
      <c r="A12" s="43" t="s">
        <v>133</v>
      </c>
      <c r="B12" s="45" t="s">
        <v>134</v>
      </c>
      <c r="C12" s="48" t="s">
        <v>134</v>
      </c>
      <c r="D12" s="48" t="s">
        <v>136</v>
      </c>
      <c r="E12" s="44" t="s">
        <v>135</v>
      </c>
      <c r="F12" s="44" t="s">
        <v>135</v>
      </c>
    </row>
    <row r="13" spans="1:13" ht="15.6" x14ac:dyDescent="0.3">
      <c r="A13" s="94">
        <v>1</v>
      </c>
      <c r="B13" s="54" t="s">
        <v>190</v>
      </c>
      <c r="C13" s="73"/>
      <c r="D13" s="74"/>
      <c r="E13" s="92">
        <v>41079</v>
      </c>
      <c r="F13" s="66"/>
    </row>
    <row r="14" spans="1:13" ht="15.6" x14ac:dyDescent="0.3">
      <c r="A14" s="56"/>
      <c r="B14" s="55" t="s">
        <v>192</v>
      </c>
      <c r="C14" s="15"/>
      <c r="D14" s="15"/>
      <c r="E14" s="57"/>
      <c r="F14" s="15"/>
    </row>
    <row r="15" spans="1:13" ht="15.6" x14ac:dyDescent="0.3">
      <c r="A15" s="56">
        <v>155</v>
      </c>
      <c r="B15" s="55" t="s">
        <v>205</v>
      </c>
      <c r="C15" s="15">
        <v>4800000000</v>
      </c>
      <c r="D15" s="15">
        <v>12345678910</v>
      </c>
      <c r="E15" s="57">
        <v>42174</v>
      </c>
      <c r="F15" s="15"/>
    </row>
    <row r="16" spans="1:13" ht="15.6" x14ac:dyDescent="0.3">
      <c r="A16" s="56"/>
      <c r="B16" s="55" t="s">
        <v>192</v>
      </c>
      <c r="C16" s="15"/>
      <c r="D16" s="15"/>
      <c r="E16" s="57"/>
      <c r="F16" s="15"/>
    </row>
    <row r="17" spans="1:6" ht="15.6" x14ac:dyDescent="0.3">
      <c r="A17" s="56">
        <v>1500</v>
      </c>
      <c r="B17" s="55" t="s">
        <v>193</v>
      </c>
      <c r="C17" s="15"/>
      <c r="D17" s="15"/>
      <c r="E17" s="57">
        <v>41079</v>
      </c>
      <c r="F17" s="15"/>
    </row>
    <row r="18" spans="1:6" x14ac:dyDescent="0.3">
      <c r="A18" s="93"/>
      <c r="B18" s="95"/>
      <c r="C18" s="93"/>
      <c r="D18" s="93"/>
      <c r="E18" s="93"/>
      <c r="F18" s="93"/>
    </row>
    <row r="19" spans="1:6" x14ac:dyDescent="0.3">
      <c r="A19" s="93"/>
      <c r="B19" s="95"/>
      <c r="C19" s="93"/>
      <c r="D19" s="93"/>
      <c r="E19" s="93"/>
      <c r="F19" s="93"/>
    </row>
    <row r="20" spans="1:6" x14ac:dyDescent="0.3">
      <c r="A20" s="93"/>
      <c r="B20" s="95"/>
      <c r="C20" s="93"/>
      <c r="D20" s="93"/>
      <c r="E20" s="93"/>
      <c r="F20" s="93"/>
    </row>
    <row r="21" spans="1:6" x14ac:dyDescent="0.3">
      <c r="A21" s="93"/>
      <c r="B21" s="95"/>
      <c r="C21" s="93"/>
      <c r="D21" s="93"/>
      <c r="E21" s="93"/>
      <c r="F21" s="93"/>
    </row>
    <row r="22" spans="1:6" x14ac:dyDescent="0.3">
      <c r="A22" s="93"/>
      <c r="B22" s="95"/>
      <c r="C22" s="93"/>
      <c r="D22" s="93"/>
      <c r="E22" s="93"/>
      <c r="F22" s="93"/>
    </row>
    <row r="23" spans="1:6" x14ac:dyDescent="0.3">
      <c r="A23" s="93"/>
      <c r="B23" s="95"/>
      <c r="C23" s="93"/>
      <c r="D23" s="93"/>
      <c r="E23" s="93"/>
      <c r="F23" s="93"/>
    </row>
    <row r="24" spans="1:6" x14ac:dyDescent="0.3">
      <c r="A24" s="93"/>
      <c r="B24" s="95"/>
      <c r="C24" s="93"/>
      <c r="D24" s="93"/>
      <c r="E24" s="93"/>
      <c r="F24" s="93"/>
    </row>
    <row r="25" spans="1:6" x14ac:dyDescent="0.3">
      <c r="A25" s="93"/>
      <c r="B25" s="95"/>
      <c r="C25" s="93"/>
      <c r="D25" s="93"/>
      <c r="E25" s="93"/>
      <c r="F25" s="93"/>
    </row>
    <row r="26" spans="1:6" x14ac:dyDescent="0.3">
      <c r="A26" s="93"/>
      <c r="B26" s="95"/>
      <c r="C26" s="93"/>
      <c r="D26" s="93"/>
      <c r="E26" s="93"/>
      <c r="F26" s="93"/>
    </row>
    <row r="27" spans="1:6" x14ac:dyDescent="0.3">
      <c r="A27" s="93"/>
      <c r="B27" s="95"/>
      <c r="C27" s="93"/>
      <c r="D27" s="93"/>
      <c r="E27" s="93"/>
      <c r="F27" s="93"/>
    </row>
    <row r="28" spans="1:6" x14ac:dyDescent="0.3">
      <c r="A28" s="93"/>
      <c r="B28" s="95"/>
      <c r="C28" s="93"/>
      <c r="D28" s="93"/>
      <c r="E28" s="93"/>
      <c r="F28" s="93"/>
    </row>
    <row r="29" spans="1:6" x14ac:dyDescent="0.3">
      <c r="A29" s="93"/>
      <c r="B29" s="95"/>
      <c r="C29" s="93"/>
      <c r="D29" s="93"/>
      <c r="E29" s="93"/>
      <c r="F29" s="93"/>
    </row>
    <row r="30" spans="1:6" x14ac:dyDescent="0.3">
      <c r="A30" s="93"/>
      <c r="B30" s="95"/>
      <c r="C30" s="93"/>
      <c r="D30" s="93"/>
      <c r="E30" s="93"/>
      <c r="F30" s="93"/>
    </row>
    <row r="31" spans="1:6" x14ac:dyDescent="0.3">
      <c r="A31" s="93"/>
      <c r="B31" s="95"/>
      <c r="C31" s="93"/>
      <c r="D31" s="93"/>
      <c r="E31" s="93"/>
      <c r="F31" s="93"/>
    </row>
    <row r="32" spans="1:6" x14ac:dyDescent="0.3">
      <c r="A32" s="93"/>
      <c r="B32" s="95"/>
      <c r="C32" s="93"/>
      <c r="D32" s="93"/>
      <c r="E32" s="93"/>
      <c r="F32" s="93"/>
    </row>
    <row r="33" spans="1:6" x14ac:dyDescent="0.3">
      <c r="A33" s="93"/>
      <c r="B33" s="95"/>
      <c r="C33" s="93"/>
      <c r="D33" s="93"/>
      <c r="E33" s="93"/>
      <c r="F33" s="93"/>
    </row>
    <row r="34" spans="1:6" x14ac:dyDescent="0.3">
      <c r="A34" s="93"/>
      <c r="B34" s="95"/>
      <c r="C34" s="93"/>
      <c r="D34" s="93"/>
      <c r="E34" s="93"/>
      <c r="F34" s="93"/>
    </row>
    <row r="35" spans="1:6" x14ac:dyDescent="0.3">
      <c r="A35" s="93"/>
      <c r="B35" s="95"/>
      <c r="C35" s="93"/>
      <c r="D35" s="93"/>
      <c r="E35" s="93"/>
      <c r="F35" s="93"/>
    </row>
    <row r="36" spans="1:6" x14ac:dyDescent="0.3">
      <c r="A36" s="93"/>
      <c r="B36" s="95"/>
      <c r="C36" s="93"/>
      <c r="D36" s="93"/>
      <c r="E36" s="93"/>
      <c r="F36" s="93"/>
    </row>
    <row r="37" spans="1:6" x14ac:dyDescent="0.3">
      <c r="A37" s="93"/>
      <c r="B37" s="95"/>
      <c r="C37" s="93"/>
      <c r="D37" s="93"/>
      <c r="E37" s="93"/>
      <c r="F37" s="93"/>
    </row>
    <row r="38" spans="1:6" x14ac:dyDescent="0.3">
      <c r="A38" s="93"/>
      <c r="B38" s="95"/>
      <c r="C38" s="93"/>
      <c r="D38" s="93"/>
      <c r="E38" s="93"/>
      <c r="F38" s="93"/>
    </row>
    <row r="39" spans="1:6" x14ac:dyDescent="0.3">
      <c r="A39" s="93"/>
      <c r="B39" s="95"/>
      <c r="C39" s="93"/>
      <c r="D39" s="93"/>
      <c r="E39" s="93"/>
      <c r="F39" s="93"/>
    </row>
    <row r="40" spans="1:6" x14ac:dyDescent="0.3">
      <c r="A40" s="93"/>
      <c r="B40" s="95"/>
      <c r="C40" s="93"/>
      <c r="D40" s="93"/>
      <c r="E40" s="93"/>
      <c r="F40" s="93"/>
    </row>
    <row r="41" spans="1:6" x14ac:dyDescent="0.3">
      <c r="A41" s="93"/>
      <c r="B41" s="95"/>
      <c r="C41" s="93"/>
      <c r="D41" s="93"/>
      <c r="E41" s="93"/>
      <c r="F41" s="93"/>
    </row>
    <row r="42" spans="1:6" x14ac:dyDescent="0.3">
      <c r="A42" s="93"/>
      <c r="B42" s="95"/>
      <c r="C42" s="93"/>
      <c r="D42" s="93"/>
      <c r="E42" s="93"/>
      <c r="F42" s="93"/>
    </row>
    <row r="43" spans="1:6" x14ac:dyDescent="0.3">
      <c r="A43" s="93"/>
      <c r="B43" s="95"/>
      <c r="C43" s="93"/>
      <c r="D43" s="93"/>
      <c r="E43" s="93"/>
      <c r="F43" s="93"/>
    </row>
    <row r="44" spans="1:6" x14ac:dyDescent="0.3">
      <c r="A44" s="93"/>
      <c r="B44" s="95"/>
      <c r="C44" s="93"/>
      <c r="D44" s="93"/>
      <c r="E44" s="93"/>
      <c r="F44" s="93"/>
    </row>
    <row r="45" spans="1:6" x14ac:dyDescent="0.3">
      <c r="A45" s="93"/>
      <c r="B45" s="95"/>
      <c r="C45" s="93"/>
      <c r="D45" s="93"/>
      <c r="E45" s="93"/>
      <c r="F45" s="93"/>
    </row>
    <row r="46" spans="1:6" x14ac:dyDescent="0.3">
      <c r="A46" s="93"/>
      <c r="B46" s="95"/>
      <c r="C46" s="93"/>
      <c r="D46" s="93"/>
      <c r="E46" s="93"/>
      <c r="F46" s="93"/>
    </row>
    <row r="47" spans="1:6" x14ac:dyDescent="0.3">
      <c r="A47" s="93"/>
      <c r="B47" s="95"/>
      <c r="C47" s="93"/>
      <c r="D47" s="93"/>
      <c r="E47" s="93"/>
      <c r="F47" s="93"/>
    </row>
    <row r="48" spans="1:6" x14ac:dyDescent="0.3">
      <c r="A48" s="93"/>
      <c r="B48" s="95"/>
      <c r="C48" s="93"/>
      <c r="D48" s="93"/>
      <c r="E48" s="93"/>
      <c r="F48" s="93"/>
    </row>
    <row r="49" spans="1:6" x14ac:dyDescent="0.3">
      <c r="A49" s="93"/>
      <c r="B49" s="95"/>
      <c r="C49" s="93"/>
      <c r="D49" s="93"/>
      <c r="E49" s="93"/>
      <c r="F49" s="93"/>
    </row>
    <row r="50" spans="1:6" x14ac:dyDescent="0.3">
      <c r="A50" s="93"/>
      <c r="B50" s="95"/>
      <c r="C50" s="93"/>
      <c r="D50" s="93"/>
      <c r="E50" s="93"/>
      <c r="F50" s="93"/>
    </row>
    <row r="51" spans="1:6" x14ac:dyDescent="0.3">
      <c r="A51" s="93"/>
      <c r="B51" s="95"/>
      <c r="C51" s="93"/>
      <c r="D51" s="93"/>
      <c r="E51" s="93"/>
      <c r="F51" s="93"/>
    </row>
    <row r="52" spans="1:6" x14ac:dyDescent="0.3">
      <c r="A52" s="93"/>
      <c r="B52" s="95"/>
      <c r="C52" s="93"/>
      <c r="D52" s="93"/>
      <c r="E52" s="93"/>
      <c r="F52" s="93"/>
    </row>
    <row r="53" spans="1:6" x14ac:dyDescent="0.3">
      <c r="A53" s="93"/>
      <c r="B53" s="95"/>
      <c r="C53" s="93"/>
      <c r="D53" s="93"/>
      <c r="E53" s="93"/>
      <c r="F53" s="93"/>
    </row>
    <row r="54" spans="1:6" x14ac:dyDescent="0.3">
      <c r="A54" s="93"/>
      <c r="B54" s="95"/>
      <c r="C54" s="93"/>
      <c r="D54" s="93"/>
      <c r="E54" s="93"/>
      <c r="F54" s="93"/>
    </row>
    <row r="55" spans="1:6" x14ac:dyDescent="0.3">
      <c r="A55" s="93"/>
      <c r="B55" s="95"/>
      <c r="C55" s="93"/>
      <c r="D55" s="93"/>
      <c r="E55" s="93"/>
      <c r="F55" s="93"/>
    </row>
    <row r="56" spans="1:6" x14ac:dyDescent="0.3">
      <c r="A56" s="93"/>
      <c r="B56" s="95"/>
      <c r="C56" s="93"/>
      <c r="D56" s="93"/>
      <c r="E56" s="93"/>
      <c r="F56" s="93"/>
    </row>
    <row r="57" spans="1:6" x14ac:dyDescent="0.3">
      <c r="A57" s="93"/>
      <c r="B57" s="95"/>
      <c r="C57" s="93"/>
      <c r="D57" s="93"/>
      <c r="E57" s="93"/>
      <c r="F57" s="93"/>
    </row>
    <row r="58" spans="1:6" x14ac:dyDescent="0.3">
      <c r="A58" s="93"/>
      <c r="B58" s="95"/>
      <c r="C58" s="93"/>
      <c r="D58" s="93"/>
      <c r="E58" s="93"/>
      <c r="F58" s="93"/>
    </row>
    <row r="59" spans="1:6" x14ac:dyDescent="0.3">
      <c r="A59" s="93"/>
      <c r="B59" s="95"/>
      <c r="C59" s="93"/>
      <c r="D59" s="93"/>
      <c r="E59" s="93"/>
      <c r="F59" s="93"/>
    </row>
    <row r="60" spans="1:6" x14ac:dyDescent="0.3">
      <c r="A60" s="93"/>
      <c r="B60" s="95"/>
      <c r="C60" s="93"/>
      <c r="D60" s="93"/>
      <c r="E60" s="93"/>
      <c r="F60" s="93"/>
    </row>
    <row r="61" spans="1:6" x14ac:dyDescent="0.3">
      <c r="A61" s="93"/>
      <c r="B61" s="95"/>
      <c r="C61" s="93"/>
      <c r="D61" s="93"/>
      <c r="E61" s="93"/>
      <c r="F61" s="93"/>
    </row>
    <row r="62" spans="1:6" x14ac:dyDescent="0.3">
      <c r="A62" s="93"/>
      <c r="B62" s="95"/>
      <c r="C62" s="93"/>
      <c r="D62" s="93"/>
      <c r="E62" s="93"/>
      <c r="F62" s="93"/>
    </row>
    <row r="63" spans="1:6" x14ac:dyDescent="0.3">
      <c r="A63" s="93"/>
      <c r="B63" s="95"/>
      <c r="C63" s="93"/>
      <c r="D63" s="93"/>
      <c r="E63" s="93"/>
      <c r="F63" s="93"/>
    </row>
    <row r="64" spans="1:6" x14ac:dyDescent="0.3">
      <c r="A64" s="93"/>
      <c r="B64" s="95"/>
      <c r="C64" s="93"/>
      <c r="D64" s="93"/>
      <c r="E64" s="93"/>
      <c r="F64" s="93"/>
    </row>
    <row r="65" spans="1:6" x14ac:dyDescent="0.3">
      <c r="A65" s="93"/>
      <c r="B65" s="95"/>
      <c r="C65" s="93"/>
      <c r="D65" s="93"/>
      <c r="E65" s="93"/>
      <c r="F65" s="93"/>
    </row>
    <row r="66" spans="1:6" x14ac:dyDescent="0.3">
      <c r="A66" s="93"/>
      <c r="B66" s="95"/>
      <c r="C66" s="93"/>
      <c r="D66" s="93"/>
      <c r="E66" s="93"/>
      <c r="F66" s="93"/>
    </row>
    <row r="67" spans="1:6" x14ac:dyDescent="0.3">
      <c r="A67" s="93"/>
      <c r="B67" s="95"/>
      <c r="C67" s="93"/>
      <c r="D67" s="93"/>
      <c r="E67" s="93"/>
      <c r="F67" s="93"/>
    </row>
    <row r="68" spans="1:6" x14ac:dyDescent="0.3">
      <c r="A68" s="93"/>
      <c r="B68" s="95"/>
      <c r="C68" s="93"/>
      <c r="D68" s="93"/>
      <c r="E68" s="93"/>
      <c r="F68" s="93"/>
    </row>
    <row r="69" spans="1:6" x14ac:dyDescent="0.3">
      <c r="A69" s="93"/>
      <c r="B69" s="95"/>
      <c r="C69" s="93"/>
      <c r="D69" s="93"/>
      <c r="E69" s="93"/>
      <c r="F69" s="93"/>
    </row>
    <row r="70" spans="1:6" x14ac:dyDescent="0.3">
      <c r="A70" s="93"/>
      <c r="B70" s="95"/>
      <c r="C70" s="93"/>
      <c r="D70" s="93"/>
      <c r="E70" s="93"/>
      <c r="F70" s="93"/>
    </row>
    <row r="71" spans="1:6" x14ac:dyDescent="0.3">
      <c r="A71" s="93"/>
      <c r="B71" s="95"/>
      <c r="C71" s="93"/>
      <c r="D71" s="93"/>
      <c r="E71" s="93"/>
      <c r="F71" s="93"/>
    </row>
    <row r="72" spans="1:6" x14ac:dyDescent="0.3">
      <c r="A72" s="93"/>
      <c r="B72" s="95"/>
      <c r="C72" s="93"/>
      <c r="D72" s="93"/>
      <c r="E72" s="93"/>
      <c r="F72" s="93"/>
    </row>
    <row r="73" spans="1:6" x14ac:dyDescent="0.3">
      <c r="A73" s="93"/>
      <c r="B73" s="95"/>
      <c r="C73" s="93"/>
      <c r="D73" s="93"/>
      <c r="E73" s="93"/>
      <c r="F73" s="93"/>
    </row>
    <row r="74" spans="1:6" x14ac:dyDescent="0.3">
      <c r="A74" s="93"/>
      <c r="B74" s="95"/>
      <c r="C74" s="93"/>
      <c r="D74" s="93"/>
      <c r="E74" s="93"/>
      <c r="F74" s="93"/>
    </row>
    <row r="75" spans="1:6" x14ac:dyDescent="0.3">
      <c r="A75" s="93"/>
      <c r="B75" s="95"/>
      <c r="C75" s="93"/>
      <c r="D75" s="93"/>
      <c r="E75" s="93"/>
      <c r="F75" s="93"/>
    </row>
    <row r="76" spans="1:6" x14ac:dyDescent="0.3">
      <c r="A76" s="93"/>
      <c r="B76" s="95"/>
      <c r="C76" s="93"/>
      <c r="D76" s="93"/>
      <c r="E76" s="93"/>
      <c r="F76" s="93"/>
    </row>
    <row r="77" spans="1:6" x14ac:dyDescent="0.3">
      <c r="A77" s="93"/>
      <c r="B77" s="95"/>
      <c r="C77" s="93"/>
      <c r="D77" s="93"/>
      <c r="E77" s="93"/>
      <c r="F77" s="93"/>
    </row>
    <row r="78" spans="1:6" x14ac:dyDescent="0.3">
      <c r="A78" s="93"/>
      <c r="B78" s="95"/>
      <c r="C78" s="93"/>
      <c r="D78" s="93"/>
      <c r="E78" s="93"/>
      <c r="F78" s="93"/>
    </row>
    <row r="79" spans="1:6" x14ac:dyDescent="0.3">
      <c r="A79" s="93"/>
      <c r="B79" s="95"/>
      <c r="C79" s="93"/>
      <c r="D79" s="93"/>
      <c r="E79" s="93"/>
      <c r="F79" s="93"/>
    </row>
    <row r="80" spans="1:6" x14ac:dyDescent="0.3">
      <c r="A80" s="93"/>
      <c r="B80" s="95"/>
      <c r="C80" s="93"/>
      <c r="D80" s="93"/>
      <c r="E80" s="93"/>
      <c r="F80" s="93"/>
    </row>
    <row r="81" spans="1:6" x14ac:dyDescent="0.3">
      <c r="A81" s="93"/>
      <c r="B81" s="95"/>
      <c r="C81" s="93"/>
      <c r="D81" s="93"/>
      <c r="E81" s="93"/>
      <c r="F81" s="93"/>
    </row>
    <row r="82" spans="1:6" x14ac:dyDescent="0.3">
      <c r="A82" s="93"/>
      <c r="B82" s="95"/>
      <c r="C82" s="93"/>
      <c r="D82" s="93"/>
      <c r="E82" s="93"/>
      <c r="F82" s="93"/>
    </row>
    <row r="83" spans="1:6" x14ac:dyDescent="0.3">
      <c r="A83" s="93"/>
      <c r="B83" s="95"/>
      <c r="C83" s="93"/>
      <c r="D83" s="93"/>
      <c r="E83" s="93"/>
      <c r="F83" s="93"/>
    </row>
    <row r="84" spans="1:6" x14ac:dyDescent="0.3">
      <c r="A84" s="93"/>
      <c r="B84" s="95"/>
      <c r="C84" s="93"/>
      <c r="D84" s="93"/>
      <c r="E84" s="93"/>
      <c r="F84" s="93"/>
    </row>
  </sheetData>
  <mergeCells count="16">
    <mergeCell ref="F9:F10"/>
    <mergeCell ref="A9:A10"/>
    <mergeCell ref="B9:B10"/>
    <mergeCell ref="C9:C10"/>
    <mergeCell ref="D9:D10"/>
    <mergeCell ref="E9:E10"/>
    <mergeCell ref="A5:C5"/>
    <mergeCell ref="D5:F5"/>
    <mergeCell ref="A6:C6"/>
    <mergeCell ref="D6:F6"/>
    <mergeCell ref="A8:F8"/>
    <mergeCell ref="B2:M2"/>
    <mergeCell ref="A3:C3"/>
    <mergeCell ref="D3:F3"/>
    <mergeCell ref="A4:C4"/>
    <mergeCell ref="D4:F4"/>
  </mergeCells>
  <pageMargins left="0.7" right="0.7" top="0.75" bottom="0.75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DD586-0D03-4AB7-9387-367F945D4B6E}">
  <sheetPr>
    <pageSetUpPr fitToPage="1"/>
  </sheetPr>
  <dimension ref="A1:H17"/>
  <sheetViews>
    <sheetView workbookViewId="0">
      <selection activeCell="A6" sqref="A6:H17"/>
    </sheetView>
  </sheetViews>
  <sheetFormatPr defaultColWidth="8" defaultRowHeight="14.4" outlineLevelRow="2" x14ac:dyDescent="0.3"/>
  <cols>
    <col min="1" max="1" width="14.5546875" customWidth="1"/>
    <col min="2" max="2" width="12.6640625" customWidth="1"/>
    <col min="3" max="7" width="14.5546875" customWidth="1"/>
    <col min="8" max="8" width="13.21875" customWidth="1"/>
    <col min="256" max="256" width="14.5546875" customWidth="1"/>
    <col min="257" max="257" width="12.6640625" customWidth="1"/>
    <col min="258" max="262" width="14.5546875" customWidth="1"/>
    <col min="263" max="263" width="1.33203125" customWidth="1"/>
    <col min="264" max="264" width="13.21875" customWidth="1"/>
    <col min="512" max="512" width="14.5546875" customWidth="1"/>
    <col min="513" max="513" width="12.6640625" customWidth="1"/>
    <col min="514" max="518" width="14.5546875" customWidth="1"/>
    <col min="519" max="519" width="1.33203125" customWidth="1"/>
    <col min="520" max="520" width="13.21875" customWidth="1"/>
    <col min="768" max="768" width="14.5546875" customWidth="1"/>
    <col min="769" max="769" width="12.6640625" customWidth="1"/>
    <col min="770" max="774" width="14.5546875" customWidth="1"/>
    <col min="775" max="775" width="1.33203125" customWidth="1"/>
    <col min="776" max="776" width="13.21875" customWidth="1"/>
    <col min="1024" max="1024" width="14.5546875" customWidth="1"/>
    <col min="1025" max="1025" width="12.6640625" customWidth="1"/>
    <col min="1026" max="1030" width="14.5546875" customWidth="1"/>
    <col min="1031" max="1031" width="1.33203125" customWidth="1"/>
    <col min="1032" max="1032" width="13.21875" customWidth="1"/>
    <col min="1280" max="1280" width="14.5546875" customWidth="1"/>
    <col min="1281" max="1281" width="12.6640625" customWidth="1"/>
    <col min="1282" max="1286" width="14.5546875" customWidth="1"/>
    <col min="1287" max="1287" width="1.33203125" customWidth="1"/>
    <col min="1288" max="1288" width="13.21875" customWidth="1"/>
    <col min="1536" max="1536" width="14.5546875" customWidth="1"/>
    <col min="1537" max="1537" width="12.6640625" customWidth="1"/>
    <col min="1538" max="1542" width="14.5546875" customWidth="1"/>
    <col min="1543" max="1543" width="1.33203125" customWidth="1"/>
    <col min="1544" max="1544" width="13.21875" customWidth="1"/>
    <col min="1792" max="1792" width="14.5546875" customWidth="1"/>
    <col min="1793" max="1793" width="12.6640625" customWidth="1"/>
    <col min="1794" max="1798" width="14.5546875" customWidth="1"/>
    <col min="1799" max="1799" width="1.33203125" customWidth="1"/>
    <col min="1800" max="1800" width="13.21875" customWidth="1"/>
    <col min="2048" max="2048" width="14.5546875" customWidth="1"/>
    <col min="2049" max="2049" width="12.6640625" customWidth="1"/>
    <col min="2050" max="2054" width="14.5546875" customWidth="1"/>
    <col min="2055" max="2055" width="1.33203125" customWidth="1"/>
    <col min="2056" max="2056" width="13.21875" customWidth="1"/>
    <col min="2304" max="2304" width="14.5546875" customWidth="1"/>
    <col min="2305" max="2305" width="12.6640625" customWidth="1"/>
    <col min="2306" max="2310" width="14.5546875" customWidth="1"/>
    <col min="2311" max="2311" width="1.33203125" customWidth="1"/>
    <col min="2312" max="2312" width="13.21875" customWidth="1"/>
    <col min="2560" max="2560" width="14.5546875" customWidth="1"/>
    <col min="2561" max="2561" width="12.6640625" customWidth="1"/>
    <col min="2562" max="2566" width="14.5546875" customWidth="1"/>
    <col min="2567" max="2567" width="1.33203125" customWidth="1"/>
    <col min="2568" max="2568" width="13.21875" customWidth="1"/>
    <col min="2816" max="2816" width="14.5546875" customWidth="1"/>
    <col min="2817" max="2817" width="12.6640625" customWidth="1"/>
    <col min="2818" max="2822" width="14.5546875" customWidth="1"/>
    <col min="2823" max="2823" width="1.33203125" customWidth="1"/>
    <col min="2824" max="2824" width="13.21875" customWidth="1"/>
    <col min="3072" max="3072" width="14.5546875" customWidth="1"/>
    <col min="3073" max="3073" width="12.6640625" customWidth="1"/>
    <col min="3074" max="3078" width="14.5546875" customWidth="1"/>
    <col min="3079" max="3079" width="1.33203125" customWidth="1"/>
    <col min="3080" max="3080" width="13.21875" customWidth="1"/>
    <col min="3328" max="3328" width="14.5546875" customWidth="1"/>
    <col min="3329" max="3329" width="12.6640625" customWidth="1"/>
    <col min="3330" max="3334" width="14.5546875" customWidth="1"/>
    <col min="3335" max="3335" width="1.33203125" customWidth="1"/>
    <col min="3336" max="3336" width="13.21875" customWidth="1"/>
    <col min="3584" max="3584" width="14.5546875" customWidth="1"/>
    <col min="3585" max="3585" width="12.6640625" customWidth="1"/>
    <col min="3586" max="3590" width="14.5546875" customWidth="1"/>
    <col min="3591" max="3591" width="1.33203125" customWidth="1"/>
    <col min="3592" max="3592" width="13.21875" customWidth="1"/>
    <col min="3840" max="3840" width="14.5546875" customWidth="1"/>
    <col min="3841" max="3841" width="12.6640625" customWidth="1"/>
    <col min="3842" max="3846" width="14.5546875" customWidth="1"/>
    <col min="3847" max="3847" width="1.33203125" customWidth="1"/>
    <col min="3848" max="3848" width="13.21875" customWidth="1"/>
    <col min="4096" max="4096" width="14.5546875" customWidth="1"/>
    <col min="4097" max="4097" width="12.6640625" customWidth="1"/>
    <col min="4098" max="4102" width="14.5546875" customWidth="1"/>
    <col min="4103" max="4103" width="1.33203125" customWidth="1"/>
    <col min="4104" max="4104" width="13.21875" customWidth="1"/>
    <col min="4352" max="4352" width="14.5546875" customWidth="1"/>
    <col min="4353" max="4353" width="12.6640625" customWidth="1"/>
    <col min="4354" max="4358" width="14.5546875" customWidth="1"/>
    <col min="4359" max="4359" width="1.33203125" customWidth="1"/>
    <col min="4360" max="4360" width="13.21875" customWidth="1"/>
    <col min="4608" max="4608" width="14.5546875" customWidth="1"/>
    <col min="4609" max="4609" width="12.6640625" customWidth="1"/>
    <col min="4610" max="4614" width="14.5546875" customWidth="1"/>
    <col min="4615" max="4615" width="1.33203125" customWidth="1"/>
    <col min="4616" max="4616" width="13.21875" customWidth="1"/>
    <col min="4864" max="4864" width="14.5546875" customWidth="1"/>
    <col min="4865" max="4865" width="12.6640625" customWidth="1"/>
    <col min="4866" max="4870" width="14.5546875" customWidth="1"/>
    <col min="4871" max="4871" width="1.33203125" customWidth="1"/>
    <col min="4872" max="4872" width="13.21875" customWidth="1"/>
    <col min="5120" max="5120" width="14.5546875" customWidth="1"/>
    <col min="5121" max="5121" width="12.6640625" customWidth="1"/>
    <col min="5122" max="5126" width="14.5546875" customWidth="1"/>
    <col min="5127" max="5127" width="1.33203125" customWidth="1"/>
    <col min="5128" max="5128" width="13.21875" customWidth="1"/>
    <col min="5376" max="5376" width="14.5546875" customWidth="1"/>
    <col min="5377" max="5377" width="12.6640625" customWidth="1"/>
    <col min="5378" max="5382" width="14.5546875" customWidth="1"/>
    <col min="5383" max="5383" width="1.33203125" customWidth="1"/>
    <col min="5384" max="5384" width="13.21875" customWidth="1"/>
    <col min="5632" max="5632" width="14.5546875" customWidth="1"/>
    <col min="5633" max="5633" width="12.6640625" customWidth="1"/>
    <col min="5634" max="5638" width="14.5546875" customWidth="1"/>
    <col min="5639" max="5639" width="1.33203125" customWidth="1"/>
    <col min="5640" max="5640" width="13.21875" customWidth="1"/>
    <col min="5888" max="5888" width="14.5546875" customWidth="1"/>
    <col min="5889" max="5889" width="12.6640625" customWidth="1"/>
    <col min="5890" max="5894" width="14.5546875" customWidth="1"/>
    <col min="5895" max="5895" width="1.33203125" customWidth="1"/>
    <col min="5896" max="5896" width="13.21875" customWidth="1"/>
    <col min="6144" max="6144" width="14.5546875" customWidth="1"/>
    <col min="6145" max="6145" width="12.6640625" customWidth="1"/>
    <col min="6146" max="6150" width="14.5546875" customWidth="1"/>
    <col min="6151" max="6151" width="1.33203125" customWidth="1"/>
    <col min="6152" max="6152" width="13.21875" customWidth="1"/>
    <col min="6400" max="6400" width="14.5546875" customWidth="1"/>
    <col min="6401" max="6401" width="12.6640625" customWidth="1"/>
    <col min="6402" max="6406" width="14.5546875" customWidth="1"/>
    <col min="6407" max="6407" width="1.33203125" customWidth="1"/>
    <col min="6408" max="6408" width="13.21875" customWidth="1"/>
    <col min="6656" max="6656" width="14.5546875" customWidth="1"/>
    <col min="6657" max="6657" width="12.6640625" customWidth="1"/>
    <col min="6658" max="6662" width="14.5546875" customWidth="1"/>
    <col min="6663" max="6663" width="1.33203125" customWidth="1"/>
    <col min="6664" max="6664" width="13.21875" customWidth="1"/>
    <col min="6912" max="6912" width="14.5546875" customWidth="1"/>
    <col min="6913" max="6913" width="12.6640625" customWidth="1"/>
    <col min="6914" max="6918" width="14.5546875" customWidth="1"/>
    <col min="6919" max="6919" width="1.33203125" customWidth="1"/>
    <col min="6920" max="6920" width="13.21875" customWidth="1"/>
    <col min="7168" max="7168" width="14.5546875" customWidth="1"/>
    <col min="7169" max="7169" width="12.6640625" customWidth="1"/>
    <col min="7170" max="7174" width="14.5546875" customWidth="1"/>
    <col min="7175" max="7175" width="1.33203125" customWidth="1"/>
    <col min="7176" max="7176" width="13.21875" customWidth="1"/>
    <col min="7424" max="7424" width="14.5546875" customWidth="1"/>
    <col min="7425" max="7425" width="12.6640625" customWidth="1"/>
    <col min="7426" max="7430" width="14.5546875" customWidth="1"/>
    <col min="7431" max="7431" width="1.33203125" customWidth="1"/>
    <col min="7432" max="7432" width="13.21875" customWidth="1"/>
    <col min="7680" max="7680" width="14.5546875" customWidth="1"/>
    <col min="7681" max="7681" width="12.6640625" customWidth="1"/>
    <col min="7682" max="7686" width="14.5546875" customWidth="1"/>
    <col min="7687" max="7687" width="1.33203125" customWidth="1"/>
    <col min="7688" max="7688" width="13.21875" customWidth="1"/>
    <col min="7936" max="7936" width="14.5546875" customWidth="1"/>
    <col min="7937" max="7937" width="12.6640625" customWidth="1"/>
    <col min="7938" max="7942" width="14.5546875" customWidth="1"/>
    <col min="7943" max="7943" width="1.33203125" customWidth="1"/>
    <col min="7944" max="7944" width="13.21875" customWidth="1"/>
    <col min="8192" max="8192" width="14.5546875" customWidth="1"/>
    <col min="8193" max="8193" width="12.6640625" customWidth="1"/>
    <col min="8194" max="8198" width="14.5546875" customWidth="1"/>
    <col min="8199" max="8199" width="1.33203125" customWidth="1"/>
    <col min="8200" max="8200" width="13.21875" customWidth="1"/>
    <col min="8448" max="8448" width="14.5546875" customWidth="1"/>
    <col min="8449" max="8449" width="12.6640625" customWidth="1"/>
    <col min="8450" max="8454" width="14.5546875" customWidth="1"/>
    <col min="8455" max="8455" width="1.33203125" customWidth="1"/>
    <col min="8456" max="8456" width="13.21875" customWidth="1"/>
    <col min="8704" max="8704" width="14.5546875" customWidth="1"/>
    <col min="8705" max="8705" width="12.6640625" customWidth="1"/>
    <col min="8706" max="8710" width="14.5546875" customWidth="1"/>
    <col min="8711" max="8711" width="1.33203125" customWidth="1"/>
    <col min="8712" max="8712" width="13.21875" customWidth="1"/>
    <col min="8960" max="8960" width="14.5546875" customWidth="1"/>
    <col min="8961" max="8961" width="12.6640625" customWidth="1"/>
    <col min="8962" max="8966" width="14.5546875" customWidth="1"/>
    <col min="8967" max="8967" width="1.33203125" customWidth="1"/>
    <col min="8968" max="8968" width="13.21875" customWidth="1"/>
    <col min="9216" max="9216" width="14.5546875" customWidth="1"/>
    <col min="9217" max="9217" width="12.6640625" customWidth="1"/>
    <col min="9218" max="9222" width="14.5546875" customWidth="1"/>
    <col min="9223" max="9223" width="1.33203125" customWidth="1"/>
    <col min="9224" max="9224" width="13.21875" customWidth="1"/>
    <col min="9472" max="9472" width="14.5546875" customWidth="1"/>
    <col min="9473" max="9473" width="12.6640625" customWidth="1"/>
    <col min="9474" max="9478" width="14.5546875" customWidth="1"/>
    <col min="9479" max="9479" width="1.33203125" customWidth="1"/>
    <col min="9480" max="9480" width="13.21875" customWidth="1"/>
    <col min="9728" max="9728" width="14.5546875" customWidth="1"/>
    <col min="9729" max="9729" width="12.6640625" customWidth="1"/>
    <col min="9730" max="9734" width="14.5546875" customWidth="1"/>
    <col min="9735" max="9735" width="1.33203125" customWidth="1"/>
    <col min="9736" max="9736" width="13.21875" customWidth="1"/>
    <col min="9984" max="9984" width="14.5546875" customWidth="1"/>
    <col min="9985" max="9985" width="12.6640625" customWidth="1"/>
    <col min="9986" max="9990" width="14.5546875" customWidth="1"/>
    <col min="9991" max="9991" width="1.33203125" customWidth="1"/>
    <col min="9992" max="9992" width="13.21875" customWidth="1"/>
    <col min="10240" max="10240" width="14.5546875" customWidth="1"/>
    <col min="10241" max="10241" width="12.6640625" customWidth="1"/>
    <col min="10242" max="10246" width="14.5546875" customWidth="1"/>
    <col min="10247" max="10247" width="1.33203125" customWidth="1"/>
    <col min="10248" max="10248" width="13.21875" customWidth="1"/>
    <col min="10496" max="10496" width="14.5546875" customWidth="1"/>
    <col min="10497" max="10497" width="12.6640625" customWidth="1"/>
    <col min="10498" max="10502" width="14.5546875" customWidth="1"/>
    <col min="10503" max="10503" width="1.33203125" customWidth="1"/>
    <col min="10504" max="10504" width="13.21875" customWidth="1"/>
    <col min="10752" max="10752" width="14.5546875" customWidth="1"/>
    <col min="10753" max="10753" width="12.6640625" customWidth="1"/>
    <col min="10754" max="10758" width="14.5546875" customWidth="1"/>
    <col min="10759" max="10759" width="1.33203125" customWidth="1"/>
    <col min="10760" max="10760" width="13.21875" customWidth="1"/>
    <col min="11008" max="11008" width="14.5546875" customWidth="1"/>
    <col min="11009" max="11009" width="12.6640625" customWidth="1"/>
    <col min="11010" max="11014" width="14.5546875" customWidth="1"/>
    <col min="11015" max="11015" width="1.33203125" customWidth="1"/>
    <col min="11016" max="11016" width="13.21875" customWidth="1"/>
    <col min="11264" max="11264" width="14.5546875" customWidth="1"/>
    <col min="11265" max="11265" width="12.6640625" customWidth="1"/>
    <col min="11266" max="11270" width="14.5546875" customWidth="1"/>
    <col min="11271" max="11271" width="1.33203125" customWidth="1"/>
    <col min="11272" max="11272" width="13.21875" customWidth="1"/>
    <col min="11520" max="11520" width="14.5546875" customWidth="1"/>
    <col min="11521" max="11521" width="12.6640625" customWidth="1"/>
    <col min="11522" max="11526" width="14.5546875" customWidth="1"/>
    <col min="11527" max="11527" width="1.33203125" customWidth="1"/>
    <col min="11528" max="11528" width="13.21875" customWidth="1"/>
    <col min="11776" max="11776" width="14.5546875" customWidth="1"/>
    <col min="11777" max="11777" width="12.6640625" customWidth="1"/>
    <col min="11778" max="11782" width="14.5546875" customWidth="1"/>
    <col min="11783" max="11783" width="1.33203125" customWidth="1"/>
    <col min="11784" max="11784" width="13.21875" customWidth="1"/>
    <col min="12032" max="12032" width="14.5546875" customWidth="1"/>
    <col min="12033" max="12033" width="12.6640625" customWidth="1"/>
    <col min="12034" max="12038" width="14.5546875" customWidth="1"/>
    <col min="12039" max="12039" width="1.33203125" customWidth="1"/>
    <col min="12040" max="12040" width="13.21875" customWidth="1"/>
    <col min="12288" max="12288" width="14.5546875" customWidth="1"/>
    <col min="12289" max="12289" width="12.6640625" customWidth="1"/>
    <col min="12290" max="12294" width="14.5546875" customWidth="1"/>
    <col min="12295" max="12295" width="1.33203125" customWidth="1"/>
    <col min="12296" max="12296" width="13.21875" customWidth="1"/>
    <col min="12544" max="12544" width="14.5546875" customWidth="1"/>
    <col min="12545" max="12545" width="12.6640625" customWidth="1"/>
    <col min="12546" max="12550" width="14.5546875" customWidth="1"/>
    <col min="12551" max="12551" width="1.33203125" customWidth="1"/>
    <col min="12552" max="12552" width="13.21875" customWidth="1"/>
    <col min="12800" max="12800" width="14.5546875" customWidth="1"/>
    <col min="12801" max="12801" width="12.6640625" customWidth="1"/>
    <col min="12802" max="12806" width="14.5546875" customWidth="1"/>
    <col min="12807" max="12807" width="1.33203125" customWidth="1"/>
    <col min="12808" max="12808" width="13.21875" customWidth="1"/>
    <col min="13056" max="13056" width="14.5546875" customWidth="1"/>
    <col min="13057" max="13057" width="12.6640625" customWidth="1"/>
    <col min="13058" max="13062" width="14.5546875" customWidth="1"/>
    <col min="13063" max="13063" width="1.33203125" customWidth="1"/>
    <col min="13064" max="13064" width="13.21875" customWidth="1"/>
    <col min="13312" max="13312" width="14.5546875" customWidth="1"/>
    <col min="13313" max="13313" width="12.6640625" customWidth="1"/>
    <col min="13314" max="13318" width="14.5546875" customWidth="1"/>
    <col min="13319" max="13319" width="1.33203125" customWidth="1"/>
    <col min="13320" max="13320" width="13.21875" customWidth="1"/>
    <col min="13568" max="13568" width="14.5546875" customWidth="1"/>
    <col min="13569" max="13569" width="12.6640625" customWidth="1"/>
    <col min="13570" max="13574" width="14.5546875" customWidth="1"/>
    <col min="13575" max="13575" width="1.33203125" customWidth="1"/>
    <col min="13576" max="13576" width="13.21875" customWidth="1"/>
    <col min="13824" max="13824" width="14.5546875" customWidth="1"/>
    <col min="13825" max="13825" width="12.6640625" customWidth="1"/>
    <col min="13826" max="13830" width="14.5546875" customWidth="1"/>
    <col min="13831" max="13831" width="1.33203125" customWidth="1"/>
    <col min="13832" max="13832" width="13.21875" customWidth="1"/>
    <col min="14080" max="14080" width="14.5546875" customWidth="1"/>
    <col min="14081" max="14081" width="12.6640625" customWidth="1"/>
    <col min="14082" max="14086" width="14.5546875" customWidth="1"/>
    <col min="14087" max="14087" width="1.33203125" customWidth="1"/>
    <col min="14088" max="14088" width="13.21875" customWidth="1"/>
    <col min="14336" max="14336" width="14.5546875" customWidth="1"/>
    <col min="14337" max="14337" width="12.6640625" customWidth="1"/>
    <col min="14338" max="14342" width="14.5546875" customWidth="1"/>
    <col min="14343" max="14343" width="1.33203125" customWidth="1"/>
    <col min="14344" max="14344" width="13.21875" customWidth="1"/>
    <col min="14592" max="14592" width="14.5546875" customWidth="1"/>
    <col min="14593" max="14593" width="12.6640625" customWidth="1"/>
    <col min="14594" max="14598" width="14.5546875" customWidth="1"/>
    <col min="14599" max="14599" width="1.33203125" customWidth="1"/>
    <col min="14600" max="14600" width="13.21875" customWidth="1"/>
    <col min="14848" max="14848" width="14.5546875" customWidth="1"/>
    <col min="14849" max="14849" width="12.6640625" customWidth="1"/>
    <col min="14850" max="14854" width="14.5546875" customWidth="1"/>
    <col min="14855" max="14855" width="1.33203125" customWidth="1"/>
    <col min="14856" max="14856" width="13.21875" customWidth="1"/>
    <col min="15104" max="15104" width="14.5546875" customWidth="1"/>
    <col min="15105" max="15105" width="12.6640625" customWidth="1"/>
    <col min="15106" max="15110" width="14.5546875" customWidth="1"/>
    <col min="15111" max="15111" width="1.33203125" customWidth="1"/>
    <col min="15112" max="15112" width="13.21875" customWidth="1"/>
    <col min="15360" max="15360" width="14.5546875" customWidth="1"/>
    <col min="15361" max="15361" width="12.6640625" customWidth="1"/>
    <col min="15362" max="15366" width="14.5546875" customWidth="1"/>
    <col min="15367" max="15367" width="1.33203125" customWidth="1"/>
    <col min="15368" max="15368" width="13.21875" customWidth="1"/>
    <col min="15616" max="15616" width="14.5546875" customWidth="1"/>
    <col min="15617" max="15617" width="12.6640625" customWidth="1"/>
    <col min="15618" max="15622" width="14.5546875" customWidth="1"/>
    <col min="15623" max="15623" width="1.33203125" customWidth="1"/>
    <col min="15624" max="15624" width="13.21875" customWidth="1"/>
    <col min="15872" max="15872" width="14.5546875" customWidth="1"/>
    <col min="15873" max="15873" width="12.6640625" customWidth="1"/>
    <col min="15874" max="15878" width="14.5546875" customWidth="1"/>
    <col min="15879" max="15879" width="1.33203125" customWidth="1"/>
    <col min="15880" max="15880" width="13.21875" customWidth="1"/>
    <col min="16128" max="16128" width="14.5546875" customWidth="1"/>
    <col min="16129" max="16129" width="12.6640625" customWidth="1"/>
    <col min="16130" max="16134" width="14.5546875" customWidth="1"/>
    <col min="16135" max="16135" width="1.33203125" customWidth="1"/>
    <col min="16136" max="16136" width="13.21875" customWidth="1"/>
  </cols>
  <sheetData>
    <row r="1" spans="1:8" ht="12.75" customHeight="1" x14ac:dyDescent="0.3">
      <c r="A1" s="175" t="s">
        <v>206</v>
      </c>
      <c r="B1" s="175"/>
      <c r="C1" s="175"/>
      <c r="D1" s="175"/>
      <c r="E1" s="175"/>
      <c r="F1" s="175"/>
      <c r="G1" s="175"/>
    </row>
    <row r="2" spans="1:8" ht="15.75" customHeight="1" x14ac:dyDescent="0.3">
      <c r="A2" s="176" t="s">
        <v>207</v>
      </c>
      <c r="B2" s="176"/>
      <c r="C2" s="176"/>
      <c r="D2" s="176"/>
      <c r="E2" s="176"/>
      <c r="F2" s="176"/>
      <c r="G2" s="176"/>
    </row>
    <row r="3" spans="1:8" ht="1.95" customHeight="1" x14ac:dyDescent="0.3"/>
    <row r="4" spans="1:8" ht="11.25" customHeight="1" x14ac:dyDescent="0.3">
      <c r="A4" s="97" t="s">
        <v>208</v>
      </c>
      <c r="B4" s="177" t="s">
        <v>209</v>
      </c>
      <c r="C4" s="177"/>
      <c r="D4" s="177"/>
      <c r="E4" s="177"/>
      <c r="F4" s="177"/>
      <c r="G4" s="177"/>
    </row>
    <row r="5" spans="1:8" ht="1.95" customHeight="1" x14ac:dyDescent="0.3"/>
    <row r="6" spans="1:8" ht="12.75" customHeight="1" x14ac:dyDescent="0.3">
      <c r="A6" s="173" t="s">
        <v>210</v>
      </c>
      <c r="B6" s="173"/>
      <c r="C6" s="172" t="s">
        <v>211</v>
      </c>
      <c r="D6" s="172"/>
      <c r="E6" s="172" t="s">
        <v>212</v>
      </c>
      <c r="F6" s="172"/>
      <c r="G6" s="172" t="s">
        <v>213</v>
      </c>
      <c r="H6" s="172"/>
    </row>
    <row r="7" spans="1:8" ht="11.25" customHeight="1" x14ac:dyDescent="0.3">
      <c r="A7" s="173" t="s">
        <v>214</v>
      </c>
      <c r="B7" s="173"/>
      <c r="C7" s="172" t="s">
        <v>215</v>
      </c>
      <c r="D7" s="172" t="s">
        <v>216</v>
      </c>
      <c r="E7" s="172" t="s">
        <v>215</v>
      </c>
      <c r="F7" s="172" t="s">
        <v>216</v>
      </c>
      <c r="G7" s="172" t="s">
        <v>215</v>
      </c>
      <c r="H7" s="172" t="s">
        <v>216</v>
      </c>
    </row>
    <row r="8" spans="1:8" ht="11.25" customHeight="1" x14ac:dyDescent="0.3">
      <c r="A8" s="173"/>
      <c r="B8" s="173"/>
      <c r="C8" s="172"/>
      <c r="D8" s="172"/>
      <c r="E8" s="172"/>
      <c r="F8" s="172"/>
      <c r="G8" s="172"/>
      <c r="H8" s="172"/>
    </row>
    <row r="9" spans="1:8" ht="12.75" customHeight="1" x14ac:dyDescent="0.3">
      <c r="A9" s="173" t="s">
        <v>217</v>
      </c>
      <c r="B9" s="173"/>
      <c r="C9" s="99">
        <v>500500.5</v>
      </c>
      <c r="D9" s="100"/>
      <c r="E9" s="99">
        <v>790000</v>
      </c>
      <c r="F9" s="99">
        <v>626100.5</v>
      </c>
      <c r="G9" s="99">
        <v>654400</v>
      </c>
      <c r="H9" s="100"/>
    </row>
    <row r="10" spans="1:8" ht="12.75" customHeight="1" outlineLevel="1" x14ac:dyDescent="0.3">
      <c r="A10" s="174" t="s">
        <v>218</v>
      </c>
      <c r="B10" s="174"/>
      <c r="C10" s="99">
        <v>500500.5</v>
      </c>
      <c r="D10" s="100"/>
      <c r="E10" s="99">
        <v>790000</v>
      </c>
      <c r="F10" s="99">
        <v>626100.5</v>
      </c>
      <c r="G10" s="99">
        <v>654400</v>
      </c>
      <c r="H10" s="100"/>
    </row>
    <row r="11" spans="1:8" ht="12" customHeight="1" outlineLevel="2" x14ac:dyDescent="0.3">
      <c r="A11" s="170" t="s">
        <v>53</v>
      </c>
      <c r="B11" s="170"/>
      <c r="C11" s="101">
        <v>10000.5</v>
      </c>
      <c r="D11" s="102"/>
      <c r="E11" s="101">
        <v>0</v>
      </c>
      <c r="F11" s="101">
        <v>10000.5</v>
      </c>
      <c r="G11" s="101">
        <v>0</v>
      </c>
      <c r="H11" s="102"/>
    </row>
    <row r="12" spans="1:8" ht="23.25" customHeight="1" outlineLevel="2" x14ac:dyDescent="0.3">
      <c r="A12" s="170" t="s">
        <v>192</v>
      </c>
      <c r="B12" s="170"/>
      <c r="C12" s="101"/>
      <c r="D12" s="102"/>
      <c r="E12" s="103"/>
      <c r="F12" s="101"/>
      <c r="G12" s="101"/>
      <c r="H12" s="102"/>
    </row>
    <row r="13" spans="1:8" ht="22.2" customHeight="1" outlineLevel="2" x14ac:dyDescent="0.3">
      <c r="A13" s="170" t="s">
        <v>219</v>
      </c>
      <c r="B13" s="170"/>
      <c r="C13" s="101">
        <v>420500</v>
      </c>
      <c r="D13" s="102"/>
      <c r="E13" s="101">
        <v>500000</v>
      </c>
      <c r="F13" s="101">
        <v>400000</v>
      </c>
      <c r="G13" s="101">
        <v>520500</v>
      </c>
      <c r="H13" s="102"/>
    </row>
    <row r="14" spans="1:8" ht="23.25" customHeight="1" outlineLevel="2" x14ac:dyDescent="0.3">
      <c r="A14" s="170" t="s">
        <v>192</v>
      </c>
      <c r="B14" s="170"/>
      <c r="C14" s="103"/>
      <c r="D14" s="102"/>
      <c r="E14" s="101"/>
      <c r="F14" s="101"/>
      <c r="G14" s="101"/>
      <c r="H14" s="102"/>
    </row>
    <row r="15" spans="1:8" ht="23.25" customHeight="1" outlineLevel="2" x14ac:dyDescent="0.3">
      <c r="A15" s="170" t="s">
        <v>193</v>
      </c>
      <c r="B15" s="170"/>
      <c r="C15" s="101">
        <v>70000</v>
      </c>
      <c r="D15" s="102"/>
      <c r="E15" s="101">
        <v>280000</v>
      </c>
      <c r="F15" s="101">
        <v>216100</v>
      </c>
      <c r="G15" s="101">
        <v>133900</v>
      </c>
      <c r="H15" s="102"/>
    </row>
    <row r="16" spans="1:8" ht="12.75" customHeight="1" x14ac:dyDescent="0.3">
      <c r="A16" s="171" t="s">
        <v>220</v>
      </c>
      <c r="B16" s="171"/>
      <c r="C16" s="104">
        <v>500500.5</v>
      </c>
      <c r="D16" s="105"/>
      <c r="E16" s="104">
        <v>790000</v>
      </c>
      <c r="F16" s="104">
        <v>626100.5</v>
      </c>
      <c r="G16" s="104">
        <v>654400</v>
      </c>
      <c r="H16" s="105"/>
    </row>
    <row r="17" spans="1:8" x14ac:dyDescent="0.3">
      <c r="A17" s="106"/>
      <c r="B17" s="106"/>
      <c r="C17" s="106"/>
      <c r="D17" s="106"/>
      <c r="E17" s="106"/>
      <c r="F17" s="106"/>
      <c r="G17" s="106"/>
      <c r="H17" s="106"/>
    </row>
  </sheetData>
  <mergeCells count="22">
    <mergeCell ref="A1:G1"/>
    <mergeCell ref="A2:G2"/>
    <mergeCell ref="B4:G4"/>
    <mergeCell ref="A6:B6"/>
    <mergeCell ref="C6:D6"/>
    <mergeCell ref="E6:F6"/>
    <mergeCell ref="G6:H6"/>
    <mergeCell ref="A14:B14"/>
    <mergeCell ref="A15:B15"/>
    <mergeCell ref="A16:B16"/>
    <mergeCell ref="H7:H8"/>
    <mergeCell ref="A9:B9"/>
    <mergeCell ref="A10:B10"/>
    <mergeCell ref="A11:B11"/>
    <mergeCell ref="A12:B12"/>
    <mergeCell ref="A13:B13"/>
    <mergeCell ref="A7:B8"/>
    <mergeCell ref="C7:C8"/>
    <mergeCell ref="D7:D8"/>
    <mergeCell ref="E7:E8"/>
    <mergeCell ref="F7:F8"/>
    <mergeCell ref="G7:G8"/>
  </mergeCells>
  <pageMargins left="0.23622047244094491" right="0.23622047244094491" top="0.74803149606299213" bottom="0.74803149606299213" header="0.31496062992125984" footer="0.31496062992125984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C6489-D65A-421B-8FBF-C31C0E198407}">
  <sheetPr>
    <pageSetUpPr fitToPage="1"/>
  </sheetPr>
  <dimension ref="A1:H21"/>
  <sheetViews>
    <sheetView topLeftCell="A14" workbookViewId="0">
      <selection activeCell="H22" sqref="H22"/>
    </sheetView>
  </sheetViews>
  <sheetFormatPr defaultColWidth="8" defaultRowHeight="14.4" outlineLevelRow="2" x14ac:dyDescent="0.3"/>
  <cols>
    <col min="1" max="1" width="14.5546875" customWidth="1"/>
    <col min="2" max="2" width="12.6640625" customWidth="1"/>
    <col min="3" max="7" width="14.5546875" customWidth="1"/>
    <col min="8" max="8" width="13.21875" customWidth="1"/>
    <col min="257" max="257" width="14.5546875" customWidth="1"/>
    <col min="258" max="258" width="12.6640625" customWidth="1"/>
    <col min="259" max="263" width="14.5546875" customWidth="1"/>
    <col min="264" max="264" width="13.21875" customWidth="1"/>
    <col min="513" max="513" width="14.5546875" customWidth="1"/>
    <col min="514" max="514" width="12.6640625" customWidth="1"/>
    <col min="515" max="519" width="14.5546875" customWidth="1"/>
    <col min="520" max="520" width="13.21875" customWidth="1"/>
    <col min="769" max="769" width="14.5546875" customWidth="1"/>
    <col min="770" max="770" width="12.6640625" customWidth="1"/>
    <col min="771" max="775" width="14.5546875" customWidth="1"/>
    <col min="776" max="776" width="13.21875" customWidth="1"/>
    <col min="1025" max="1025" width="14.5546875" customWidth="1"/>
    <col min="1026" max="1026" width="12.6640625" customWidth="1"/>
    <col min="1027" max="1031" width="14.5546875" customWidth="1"/>
    <col min="1032" max="1032" width="13.21875" customWidth="1"/>
    <col min="1281" max="1281" width="14.5546875" customWidth="1"/>
    <col min="1282" max="1282" width="12.6640625" customWidth="1"/>
    <col min="1283" max="1287" width="14.5546875" customWidth="1"/>
    <col min="1288" max="1288" width="13.21875" customWidth="1"/>
    <col min="1537" max="1537" width="14.5546875" customWidth="1"/>
    <col min="1538" max="1538" width="12.6640625" customWidth="1"/>
    <col min="1539" max="1543" width="14.5546875" customWidth="1"/>
    <col min="1544" max="1544" width="13.21875" customWidth="1"/>
    <col min="1793" max="1793" width="14.5546875" customWidth="1"/>
    <col min="1794" max="1794" width="12.6640625" customWidth="1"/>
    <col min="1795" max="1799" width="14.5546875" customWidth="1"/>
    <col min="1800" max="1800" width="13.21875" customWidth="1"/>
    <col min="2049" max="2049" width="14.5546875" customWidth="1"/>
    <col min="2050" max="2050" width="12.6640625" customWidth="1"/>
    <col min="2051" max="2055" width="14.5546875" customWidth="1"/>
    <col min="2056" max="2056" width="13.21875" customWidth="1"/>
    <col min="2305" max="2305" width="14.5546875" customWidth="1"/>
    <col min="2306" max="2306" width="12.6640625" customWidth="1"/>
    <col min="2307" max="2311" width="14.5546875" customWidth="1"/>
    <col min="2312" max="2312" width="13.21875" customWidth="1"/>
    <col min="2561" max="2561" width="14.5546875" customWidth="1"/>
    <col min="2562" max="2562" width="12.6640625" customWidth="1"/>
    <col min="2563" max="2567" width="14.5546875" customWidth="1"/>
    <col min="2568" max="2568" width="13.21875" customWidth="1"/>
    <col min="2817" max="2817" width="14.5546875" customWidth="1"/>
    <col min="2818" max="2818" width="12.6640625" customWidth="1"/>
    <col min="2819" max="2823" width="14.5546875" customWidth="1"/>
    <col min="2824" max="2824" width="13.21875" customWidth="1"/>
    <col min="3073" max="3073" width="14.5546875" customWidth="1"/>
    <col min="3074" max="3074" width="12.6640625" customWidth="1"/>
    <col min="3075" max="3079" width="14.5546875" customWidth="1"/>
    <col min="3080" max="3080" width="13.21875" customWidth="1"/>
    <col min="3329" max="3329" width="14.5546875" customWidth="1"/>
    <col min="3330" max="3330" width="12.6640625" customWidth="1"/>
    <col min="3331" max="3335" width="14.5546875" customWidth="1"/>
    <col min="3336" max="3336" width="13.21875" customWidth="1"/>
    <col min="3585" max="3585" width="14.5546875" customWidth="1"/>
    <col min="3586" max="3586" width="12.6640625" customWidth="1"/>
    <col min="3587" max="3591" width="14.5546875" customWidth="1"/>
    <col min="3592" max="3592" width="13.21875" customWidth="1"/>
    <col min="3841" max="3841" width="14.5546875" customWidth="1"/>
    <col min="3842" max="3842" width="12.6640625" customWidth="1"/>
    <col min="3843" max="3847" width="14.5546875" customWidth="1"/>
    <col min="3848" max="3848" width="13.21875" customWidth="1"/>
    <col min="4097" max="4097" width="14.5546875" customWidth="1"/>
    <col min="4098" max="4098" width="12.6640625" customWidth="1"/>
    <col min="4099" max="4103" width="14.5546875" customWidth="1"/>
    <col min="4104" max="4104" width="13.21875" customWidth="1"/>
    <col min="4353" max="4353" width="14.5546875" customWidth="1"/>
    <col min="4354" max="4354" width="12.6640625" customWidth="1"/>
    <col min="4355" max="4359" width="14.5546875" customWidth="1"/>
    <col min="4360" max="4360" width="13.21875" customWidth="1"/>
    <col min="4609" max="4609" width="14.5546875" customWidth="1"/>
    <col min="4610" max="4610" width="12.6640625" customWidth="1"/>
    <col min="4611" max="4615" width="14.5546875" customWidth="1"/>
    <col min="4616" max="4616" width="13.21875" customWidth="1"/>
    <col min="4865" max="4865" width="14.5546875" customWidth="1"/>
    <col min="4866" max="4866" width="12.6640625" customWidth="1"/>
    <col min="4867" max="4871" width="14.5546875" customWidth="1"/>
    <col min="4872" max="4872" width="13.21875" customWidth="1"/>
    <col min="5121" max="5121" width="14.5546875" customWidth="1"/>
    <col min="5122" max="5122" width="12.6640625" customWidth="1"/>
    <col min="5123" max="5127" width="14.5546875" customWidth="1"/>
    <col min="5128" max="5128" width="13.21875" customWidth="1"/>
    <col min="5377" max="5377" width="14.5546875" customWidth="1"/>
    <col min="5378" max="5378" width="12.6640625" customWidth="1"/>
    <col min="5379" max="5383" width="14.5546875" customWidth="1"/>
    <col min="5384" max="5384" width="13.21875" customWidth="1"/>
    <col min="5633" max="5633" width="14.5546875" customWidth="1"/>
    <col min="5634" max="5634" width="12.6640625" customWidth="1"/>
    <col min="5635" max="5639" width="14.5546875" customWidth="1"/>
    <col min="5640" max="5640" width="13.21875" customWidth="1"/>
    <col min="5889" max="5889" width="14.5546875" customWidth="1"/>
    <col min="5890" max="5890" width="12.6640625" customWidth="1"/>
    <col min="5891" max="5895" width="14.5546875" customWidth="1"/>
    <col min="5896" max="5896" width="13.21875" customWidth="1"/>
    <col min="6145" max="6145" width="14.5546875" customWidth="1"/>
    <col min="6146" max="6146" width="12.6640625" customWidth="1"/>
    <col min="6147" max="6151" width="14.5546875" customWidth="1"/>
    <col min="6152" max="6152" width="13.21875" customWidth="1"/>
    <col min="6401" max="6401" width="14.5546875" customWidth="1"/>
    <col min="6402" max="6402" width="12.6640625" customWidth="1"/>
    <col min="6403" max="6407" width="14.5546875" customWidth="1"/>
    <col min="6408" max="6408" width="13.21875" customWidth="1"/>
    <col min="6657" max="6657" width="14.5546875" customWidth="1"/>
    <col min="6658" max="6658" width="12.6640625" customWidth="1"/>
    <col min="6659" max="6663" width="14.5546875" customWidth="1"/>
    <col min="6664" max="6664" width="13.21875" customWidth="1"/>
    <col min="6913" max="6913" width="14.5546875" customWidth="1"/>
    <col min="6914" max="6914" width="12.6640625" customWidth="1"/>
    <col min="6915" max="6919" width="14.5546875" customWidth="1"/>
    <col min="6920" max="6920" width="13.21875" customWidth="1"/>
    <col min="7169" max="7169" width="14.5546875" customWidth="1"/>
    <col min="7170" max="7170" width="12.6640625" customWidth="1"/>
    <col min="7171" max="7175" width="14.5546875" customWidth="1"/>
    <col min="7176" max="7176" width="13.21875" customWidth="1"/>
    <col min="7425" max="7425" width="14.5546875" customWidth="1"/>
    <col min="7426" max="7426" width="12.6640625" customWidth="1"/>
    <col min="7427" max="7431" width="14.5546875" customWidth="1"/>
    <col min="7432" max="7432" width="13.21875" customWidth="1"/>
    <col min="7681" max="7681" width="14.5546875" customWidth="1"/>
    <col min="7682" max="7682" width="12.6640625" customWidth="1"/>
    <col min="7683" max="7687" width="14.5546875" customWidth="1"/>
    <col min="7688" max="7688" width="13.21875" customWidth="1"/>
    <col min="7937" max="7937" width="14.5546875" customWidth="1"/>
    <col min="7938" max="7938" width="12.6640625" customWidth="1"/>
    <col min="7939" max="7943" width="14.5546875" customWidth="1"/>
    <col min="7944" max="7944" width="13.21875" customWidth="1"/>
    <col min="8193" max="8193" width="14.5546875" customWidth="1"/>
    <col min="8194" max="8194" width="12.6640625" customWidth="1"/>
    <col min="8195" max="8199" width="14.5546875" customWidth="1"/>
    <col min="8200" max="8200" width="13.21875" customWidth="1"/>
    <col min="8449" max="8449" width="14.5546875" customWidth="1"/>
    <col min="8450" max="8450" width="12.6640625" customWidth="1"/>
    <col min="8451" max="8455" width="14.5546875" customWidth="1"/>
    <col min="8456" max="8456" width="13.21875" customWidth="1"/>
    <col min="8705" max="8705" width="14.5546875" customWidth="1"/>
    <col min="8706" max="8706" width="12.6640625" customWidth="1"/>
    <col min="8707" max="8711" width="14.5546875" customWidth="1"/>
    <col min="8712" max="8712" width="13.21875" customWidth="1"/>
    <col min="8961" max="8961" width="14.5546875" customWidth="1"/>
    <col min="8962" max="8962" width="12.6640625" customWidth="1"/>
    <col min="8963" max="8967" width="14.5546875" customWidth="1"/>
    <col min="8968" max="8968" width="13.21875" customWidth="1"/>
    <col min="9217" max="9217" width="14.5546875" customWidth="1"/>
    <col min="9218" max="9218" width="12.6640625" customWidth="1"/>
    <col min="9219" max="9223" width="14.5546875" customWidth="1"/>
    <col min="9224" max="9224" width="13.21875" customWidth="1"/>
    <col min="9473" max="9473" width="14.5546875" customWidth="1"/>
    <col min="9474" max="9474" width="12.6640625" customWidth="1"/>
    <col min="9475" max="9479" width="14.5546875" customWidth="1"/>
    <col min="9480" max="9480" width="13.21875" customWidth="1"/>
    <col min="9729" max="9729" width="14.5546875" customWidth="1"/>
    <col min="9730" max="9730" width="12.6640625" customWidth="1"/>
    <col min="9731" max="9735" width="14.5546875" customWidth="1"/>
    <col min="9736" max="9736" width="13.21875" customWidth="1"/>
    <col min="9985" max="9985" width="14.5546875" customWidth="1"/>
    <col min="9986" max="9986" width="12.6640625" customWidth="1"/>
    <col min="9987" max="9991" width="14.5546875" customWidth="1"/>
    <col min="9992" max="9992" width="13.21875" customWidth="1"/>
    <col min="10241" max="10241" width="14.5546875" customWidth="1"/>
    <col min="10242" max="10242" width="12.6640625" customWidth="1"/>
    <col min="10243" max="10247" width="14.5546875" customWidth="1"/>
    <col min="10248" max="10248" width="13.21875" customWidth="1"/>
    <col min="10497" max="10497" width="14.5546875" customWidth="1"/>
    <col min="10498" max="10498" width="12.6640625" customWidth="1"/>
    <col min="10499" max="10503" width="14.5546875" customWidth="1"/>
    <col min="10504" max="10504" width="13.21875" customWidth="1"/>
    <col min="10753" max="10753" width="14.5546875" customWidth="1"/>
    <col min="10754" max="10754" width="12.6640625" customWidth="1"/>
    <col min="10755" max="10759" width="14.5546875" customWidth="1"/>
    <col min="10760" max="10760" width="13.21875" customWidth="1"/>
    <col min="11009" max="11009" width="14.5546875" customWidth="1"/>
    <col min="11010" max="11010" width="12.6640625" customWidth="1"/>
    <col min="11011" max="11015" width="14.5546875" customWidth="1"/>
    <col min="11016" max="11016" width="13.21875" customWidth="1"/>
    <col min="11265" max="11265" width="14.5546875" customWidth="1"/>
    <col min="11266" max="11266" width="12.6640625" customWidth="1"/>
    <col min="11267" max="11271" width="14.5546875" customWidth="1"/>
    <col min="11272" max="11272" width="13.21875" customWidth="1"/>
    <col min="11521" max="11521" width="14.5546875" customWidth="1"/>
    <col min="11522" max="11522" width="12.6640625" customWidth="1"/>
    <col min="11523" max="11527" width="14.5546875" customWidth="1"/>
    <col min="11528" max="11528" width="13.21875" customWidth="1"/>
    <col min="11777" max="11777" width="14.5546875" customWidth="1"/>
    <col min="11778" max="11778" width="12.6640625" customWidth="1"/>
    <col min="11779" max="11783" width="14.5546875" customWidth="1"/>
    <col min="11784" max="11784" width="13.21875" customWidth="1"/>
    <col min="12033" max="12033" width="14.5546875" customWidth="1"/>
    <col min="12034" max="12034" width="12.6640625" customWidth="1"/>
    <col min="12035" max="12039" width="14.5546875" customWidth="1"/>
    <col min="12040" max="12040" width="13.21875" customWidth="1"/>
    <col min="12289" max="12289" width="14.5546875" customWidth="1"/>
    <col min="12290" max="12290" width="12.6640625" customWidth="1"/>
    <col min="12291" max="12295" width="14.5546875" customWidth="1"/>
    <col min="12296" max="12296" width="13.21875" customWidth="1"/>
    <col min="12545" max="12545" width="14.5546875" customWidth="1"/>
    <col min="12546" max="12546" width="12.6640625" customWidth="1"/>
    <col min="12547" max="12551" width="14.5546875" customWidth="1"/>
    <col min="12552" max="12552" width="13.21875" customWidth="1"/>
    <col min="12801" max="12801" width="14.5546875" customWidth="1"/>
    <col min="12802" max="12802" width="12.6640625" customWidth="1"/>
    <col min="12803" max="12807" width="14.5546875" customWidth="1"/>
    <col min="12808" max="12808" width="13.21875" customWidth="1"/>
    <col min="13057" max="13057" width="14.5546875" customWidth="1"/>
    <col min="13058" max="13058" width="12.6640625" customWidth="1"/>
    <col min="13059" max="13063" width="14.5546875" customWidth="1"/>
    <col min="13064" max="13064" width="13.21875" customWidth="1"/>
    <col min="13313" max="13313" width="14.5546875" customWidth="1"/>
    <col min="13314" max="13314" width="12.6640625" customWidth="1"/>
    <col min="13315" max="13319" width="14.5546875" customWidth="1"/>
    <col min="13320" max="13320" width="13.21875" customWidth="1"/>
    <col min="13569" max="13569" width="14.5546875" customWidth="1"/>
    <col min="13570" max="13570" width="12.6640625" customWidth="1"/>
    <col min="13571" max="13575" width="14.5546875" customWidth="1"/>
    <col min="13576" max="13576" width="13.21875" customWidth="1"/>
    <col min="13825" max="13825" width="14.5546875" customWidth="1"/>
    <col min="13826" max="13826" width="12.6640625" customWidth="1"/>
    <col min="13827" max="13831" width="14.5546875" customWidth="1"/>
    <col min="13832" max="13832" width="13.21875" customWidth="1"/>
    <col min="14081" max="14081" width="14.5546875" customWidth="1"/>
    <col min="14082" max="14082" width="12.6640625" customWidth="1"/>
    <col min="14083" max="14087" width="14.5546875" customWidth="1"/>
    <col min="14088" max="14088" width="13.21875" customWidth="1"/>
    <col min="14337" max="14337" width="14.5546875" customWidth="1"/>
    <col min="14338" max="14338" width="12.6640625" customWidth="1"/>
    <col min="14339" max="14343" width="14.5546875" customWidth="1"/>
    <col min="14344" max="14344" width="13.21875" customWidth="1"/>
    <col min="14593" max="14593" width="14.5546875" customWidth="1"/>
    <col min="14594" max="14594" width="12.6640625" customWidth="1"/>
    <col min="14595" max="14599" width="14.5546875" customWidth="1"/>
    <col min="14600" max="14600" width="13.21875" customWidth="1"/>
    <col min="14849" max="14849" width="14.5546875" customWidth="1"/>
    <col min="14850" max="14850" width="12.6640625" customWidth="1"/>
    <col min="14851" max="14855" width="14.5546875" customWidth="1"/>
    <col min="14856" max="14856" width="13.21875" customWidth="1"/>
    <col min="15105" max="15105" width="14.5546875" customWidth="1"/>
    <col min="15106" max="15106" width="12.6640625" customWidth="1"/>
    <col min="15107" max="15111" width="14.5546875" customWidth="1"/>
    <col min="15112" max="15112" width="13.21875" customWidth="1"/>
    <col min="15361" max="15361" width="14.5546875" customWidth="1"/>
    <col min="15362" max="15362" width="12.6640625" customWidth="1"/>
    <col min="15363" max="15367" width="14.5546875" customWidth="1"/>
    <col min="15368" max="15368" width="13.21875" customWidth="1"/>
    <col min="15617" max="15617" width="14.5546875" customWidth="1"/>
    <col min="15618" max="15618" width="12.6640625" customWidth="1"/>
    <col min="15619" max="15623" width="14.5546875" customWidth="1"/>
    <col min="15624" max="15624" width="13.21875" customWidth="1"/>
    <col min="15873" max="15873" width="14.5546875" customWidth="1"/>
    <col min="15874" max="15874" width="12.6640625" customWidth="1"/>
    <col min="15875" max="15879" width="14.5546875" customWidth="1"/>
    <col min="15880" max="15880" width="13.21875" customWidth="1"/>
    <col min="16129" max="16129" width="14.5546875" customWidth="1"/>
    <col min="16130" max="16130" width="12.6640625" customWidth="1"/>
    <col min="16131" max="16135" width="14.5546875" customWidth="1"/>
    <col min="16136" max="16136" width="13.21875" customWidth="1"/>
  </cols>
  <sheetData>
    <row r="1" spans="1:8" x14ac:dyDescent="0.3">
      <c r="A1" s="175" t="s">
        <v>221</v>
      </c>
      <c r="B1" s="175"/>
      <c r="C1" s="175"/>
      <c r="D1" s="175"/>
      <c r="E1" s="175"/>
      <c r="F1" s="175"/>
      <c r="G1" s="175"/>
    </row>
    <row r="2" spans="1:8" ht="15.6" x14ac:dyDescent="0.3">
      <c r="A2" s="176" t="s">
        <v>225</v>
      </c>
      <c r="B2" s="176"/>
      <c r="C2" s="176"/>
      <c r="D2" s="176"/>
      <c r="E2" s="176"/>
      <c r="F2" s="176"/>
      <c r="G2" s="176"/>
    </row>
    <row r="4" spans="1:8" ht="20.399999999999999" x14ac:dyDescent="0.3">
      <c r="A4" s="97" t="s">
        <v>208</v>
      </c>
      <c r="B4" s="177" t="s">
        <v>209</v>
      </c>
      <c r="C4" s="177"/>
      <c r="D4" s="177"/>
      <c r="E4" s="177"/>
      <c r="F4" s="177"/>
      <c r="G4" s="177"/>
    </row>
    <row r="6" spans="1:8" x14ac:dyDescent="0.3">
      <c r="A6" s="173" t="s">
        <v>210</v>
      </c>
      <c r="B6" s="173"/>
      <c r="C6" s="172" t="s">
        <v>211</v>
      </c>
      <c r="D6" s="172"/>
      <c r="E6" s="172" t="s">
        <v>212</v>
      </c>
      <c r="F6" s="172"/>
      <c r="G6" s="172" t="s">
        <v>213</v>
      </c>
      <c r="H6" s="172"/>
    </row>
    <row r="7" spans="1:8" x14ac:dyDescent="0.3">
      <c r="A7" s="173" t="s">
        <v>214</v>
      </c>
      <c r="B7" s="173"/>
      <c r="C7" s="172" t="s">
        <v>215</v>
      </c>
      <c r="D7" s="172" t="s">
        <v>216</v>
      </c>
      <c r="E7" s="172" t="s">
        <v>215</v>
      </c>
      <c r="F7" s="172" t="s">
        <v>216</v>
      </c>
      <c r="G7" s="172" t="s">
        <v>215</v>
      </c>
      <c r="H7" s="172" t="s">
        <v>216</v>
      </c>
    </row>
    <row r="8" spans="1:8" x14ac:dyDescent="0.3">
      <c r="A8" s="173"/>
      <c r="B8" s="173"/>
      <c r="C8" s="172"/>
      <c r="D8" s="172"/>
      <c r="E8" s="172"/>
      <c r="F8" s="172"/>
      <c r="G8" s="172"/>
      <c r="H8" s="172"/>
    </row>
    <row r="9" spans="1:8" x14ac:dyDescent="0.3">
      <c r="A9" s="173" t="s">
        <v>222</v>
      </c>
      <c r="B9" s="173"/>
      <c r="C9" s="100"/>
      <c r="D9" s="99">
        <v>83333.320000000007</v>
      </c>
      <c r="E9" s="99">
        <v>86979.19</v>
      </c>
      <c r="F9" s="99">
        <v>150000</v>
      </c>
      <c r="G9" s="100"/>
      <c r="H9" s="99">
        <v>146354.13</v>
      </c>
    </row>
    <row r="10" spans="1:8" outlineLevel="1" x14ac:dyDescent="0.3">
      <c r="A10" s="174" t="s">
        <v>223</v>
      </c>
      <c r="B10" s="174"/>
      <c r="C10" s="100"/>
      <c r="D10" s="99">
        <v>83333.320000000007</v>
      </c>
      <c r="E10" s="99">
        <v>86979.19</v>
      </c>
      <c r="F10" s="99">
        <v>150000</v>
      </c>
      <c r="G10" s="100"/>
      <c r="H10" s="99">
        <v>146354.13</v>
      </c>
    </row>
    <row r="11" spans="1:8" outlineLevel="2" x14ac:dyDescent="0.3">
      <c r="A11" s="170" t="s">
        <v>226</v>
      </c>
      <c r="B11" s="170"/>
      <c r="C11" s="102"/>
      <c r="D11" s="101">
        <v>33333.32</v>
      </c>
      <c r="E11" s="101">
        <v>33333.32</v>
      </c>
      <c r="F11" s="101"/>
      <c r="G11" s="102"/>
      <c r="H11" s="101"/>
    </row>
    <row r="12" spans="1:8" outlineLevel="2" x14ac:dyDescent="0.3">
      <c r="A12" s="170" t="s">
        <v>229</v>
      </c>
      <c r="B12" s="170"/>
      <c r="C12" s="102"/>
      <c r="D12" s="101"/>
      <c r="E12" s="101"/>
      <c r="F12" s="101">
        <v>50000</v>
      </c>
      <c r="G12" s="102"/>
      <c r="H12" s="101">
        <v>50000</v>
      </c>
    </row>
    <row r="13" spans="1:8" outlineLevel="2" x14ac:dyDescent="0.3">
      <c r="A13" s="170" t="s">
        <v>192</v>
      </c>
      <c r="B13" s="170"/>
      <c r="C13" s="102"/>
      <c r="D13" s="101"/>
      <c r="E13" s="101"/>
      <c r="F13" s="101"/>
      <c r="G13" s="102"/>
      <c r="H13" s="101"/>
    </row>
    <row r="14" spans="1:8" outlineLevel="2" x14ac:dyDescent="0.3">
      <c r="A14" s="170" t="s">
        <v>227</v>
      </c>
      <c r="B14" s="170"/>
      <c r="C14" s="102"/>
      <c r="D14" s="101"/>
      <c r="E14" s="101">
        <v>13645.84</v>
      </c>
      <c r="F14" s="101">
        <v>50000</v>
      </c>
      <c r="G14" s="102"/>
      <c r="H14" s="101">
        <v>36354.160000000003</v>
      </c>
    </row>
    <row r="15" spans="1:8" outlineLevel="2" x14ac:dyDescent="0.3">
      <c r="A15" s="170" t="s">
        <v>228</v>
      </c>
      <c r="B15" s="170"/>
      <c r="C15" s="102"/>
      <c r="D15" s="101">
        <v>50000</v>
      </c>
      <c r="E15" s="101">
        <v>40000.03</v>
      </c>
      <c r="F15" s="101">
        <v>50000</v>
      </c>
      <c r="G15" s="102"/>
      <c r="H15" s="101">
        <v>59999.97</v>
      </c>
    </row>
    <row r="16" spans="1:8" outlineLevel="1" x14ac:dyDescent="0.3">
      <c r="A16" s="174" t="s">
        <v>224</v>
      </c>
      <c r="B16" s="174"/>
      <c r="C16" s="100"/>
      <c r="D16" s="100"/>
      <c r="E16" s="99"/>
      <c r="F16" s="99"/>
      <c r="G16" s="100"/>
      <c r="H16" s="100"/>
    </row>
    <row r="17" spans="1:8" outlineLevel="2" x14ac:dyDescent="0.3">
      <c r="A17" s="170"/>
      <c r="B17" s="170"/>
      <c r="C17" s="102"/>
      <c r="D17" s="102"/>
      <c r="E17" s="107"/>
      <c r="F17" s="107"/>
      <c r="G17" s="102"/>
      <c r="H17" s="102"/>
    </row>
    <row r="18" spans="1:8" outlineLevel="2" x14ac:dyDescent="0.3">
      <c r="A18" s="170"/>
      <c r="B18" s="170"/>
      <c r="C18" s="102"/>
      <c r="D18" s="102"/>
      <c r="E18" s="101"/>
      <c r="F18" s="101"/>
      <c r="G18" s="102"/>
      <c r="H18" s="102"/>
    </row>
    <row r="19" spans="1:8" outlineLevel="2" x14ac:dyDescent="0.3">
      <c r="A19" s="170"/>
      <c r="B19" s="170"/>
      <c r="C19" s="102"/>
      <c r="D19" s="102"/>
      <c r="E19" s="101"/>
      <c r="F19" s="101"/>
      <c r="G19" s="102"/>
      <c r="H19" s="102"/>
    </row>
    <row r="20" spans="1:8" outlineLevel="2" x14ac:dyDescent="0.3">
      <c r="A20" s="170"/>
      <c r="B20" s="170"/>
      <c r="C20" s="102"/>
      <c r="D20" s="102"/>
      <c r="E20" s="101"/>
      <c r="F20" s="101"/>
      <c r="G20" s="102"/>
      <c r="H20" s="102"/>
    </row>
    <row r="21" spans="1:8" x14ac:dyDescent="0.3">
      <c r="A21" s="171" t="s">
        <v>220</v>
      </c>
      <c r="B21" s="171"/>
      <c r="C21" s="105"/>
      <c r="D21" s="104">
        <v>83333.320000000007</v>
      </c>
      <c r="E21" s="104">
        <v>86979.19</v>
      </c>
      <c r="F21" s="104">
        <v>150000</v>
      </c>
      <c r="G21" s="105"/>
      <c r="H21" s="104">
        <v>146354.13</v>
      </c>
    </row>
  </sheetData>
  <mergeCells count="27">
    <mergeCell ref="A1:G1"/>
    <mergeCell ref="A2:G2"/>
    <mergeCell ref="B4:G4"/>
    <mergeCell ref="A6:B6"/>
    <mergeCell ref="C6:D6"/>
    <mergeCell ref="E6:F6"/>
    <mergeCell ref="G6:H6"/>
    <mergeCell ref="A13:B13"/>
    <mergeCell ref="A7:B8"/>
    <mergeCell ref="C7:C8"/>
    <mergeCell ref="D7:D8"/>
    <mergeCell ref="E7:E8"/>
    <mergeCell ref="H7:H8"/>
    <mergeCell ref="A9:B9"/>
    <mergeCell ref="A10:B10"/>
    <mergeCell ref="A11:B11"/>
    <mergeCell ref="A12:B12"/>
    <mergeCell ref="F7:F8"/>
    <mergeCell ref="G7:G8"/>
    <mergeCell ref="A20:B20"/>
    <mergeCell ref="A21:B21"/>
    <mergeCell ref="A14:B14"/>
    <mergeCell ref="A15:B15"/>
    <mergeCell ref="A16:B16"/>
    <mergeCell ref="A17:B17"/>
    <mergeCell ref="A18:B18"/>
    <mergeCell ref="A19:B19"/>
  </mergeCells>
  <pageMargins left="0.23622047244094491" right="0.23622047244094491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ПризнакиНарушений</vt:lpstr>
      <vt:lpstr>РеестрЗаймы(VразделОД)</vt:lpstr>
      <vt:lpstr>РасчФНнаДату</vt:lpstr>
      <vt:lpstr>РеестрДогПривлеч</vt:lpstr>
      <vt:lpstr>РеестрДогЗаймы</vt:lpstr>
      <vt:lpstr>ИзРеестраЧленов</vt:lpstr>
      <vt:lpstr>ОборСальд58</vt:lpstr>
      <vt:lpstr>ОборСальд66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2021-03-02T09:50:50Z</dcterms:modified>
</cp:coreProperties>
</file>